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700" windowHeight="9915"/>
  </bookViews>
  <sheets>
    <sheet name="10.08.2015 Лимиты по Проект " sheetId="1" r:id="rId1"/>
  </sheets>
  <definedNames>
    <definedName name="_xlnm._FilterDatabase" localSheetId="0" hidden="1">'10.08.2015 Лимиты по Проект '!$A$3:$Y$95</definedName>
    <definedName name="Z_DB78DAE3_6337_451D_BF53_6F69DF2B046A_.wvu.FilterData" localSheetId="0" hidden="1">'10.08.2015 Лимиты по Проект '!$A$3:$S$65</definedName>
    <definedName name="Z_DFF6DC33_60A4_40C4_91AE_EE5079403CE1_.wvu.FilterData" localSheetId="0" hidden="1">'10.08.2015 Лимиты по Проект '!$A$3:$S$65</definedName>
  </definedNames>
  <calcPr calcId="145621"/>
</workbook>
</file>

<file path=xl/calcChain.xml><?xml version="1.0" encoding="utf-8"?>
<calcChain xmlns="http://schemas.openxmlformats.org/spreadsheetml/2006/main">
  <c r="A6" i="1" l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5" i="1"/>
</calcChain>
</file>

<file path=xl/sharedStrings.xml><?xml version="1.0" encoding="utf-8"?>
<sst xmlns="http://schemas.openxmlformats.org/spreadsheetml/2006/main" count="515" uniqueCount="240">
  <si>
    <t>№</t>
  </si>
  <si>
    <t>Наименование 
субъекта РФ</t>
  </si>
  <si>
    <t>Дата протокола отбора, согласно которому проект отобран в ЖдРС</t>
  </si>
  <si>
    <t>Адрес проекта жилищного строительства               (данные ОАО "АФЖС")</t>
  </si>
  <si>
    <t>Наименование застройщика</t>
  </si>
  <si>
    <t>Плановый объем ввода жилья по ЖдРС в 2015 -2016 году, квартир (данные ОАО "АФЖС")</t>
  </si>
  <si>
    <r>
      <t xml:space="preserve">Плановая потребность , </t>
    </r>
    <r>
      <rPr>
        <b/>
        <sz val="9"/>
        <color theme="1"/>
        <rFont val="Verdana"/>
        <family val="2"/>
        <charset val="204"/>
      </rPr>
      <t xml:space="preserve">Pi </t>
    </r>
    <r>
      <rPr>
        <sz val="9"/>
        <color theme="1"/>
        <rFont val="Verdana"/>
        <family val="2"/>
        <charset val="204"/>
      </rPr>
      <t xml:space="preserve"> руб.</t>
    </r>
  </si>
  <si>
    <t>Информация о количестве граждан, включенных в сводные реестры (данные ИС АИЖК) ,семей</t>
  </si>
  <si>
    <t>Способ  предоставления реестров в ОАО "АИЖК" (данные ОАО "АИЖК")</t>
  </si>
  <si>
    <t>Соотношение  семей в реестре и квартир, в %</t>
  </si>
  <si>
    <t>Готовность объекта, в % (данные отчетности)</t>
  </si>
  <si>
    <t xml:space="preserve">Надлежащее обеспечение ответственно-сти застройщика </t>
  </si>
  <si>
    <t>Баллы по критерию 1</t>
  </si>
  <si>
    <t>Баллы по критерию 2</t>
  </si>
  <si>
    <t>Баллы по критерию 3</t>
  </si>
  <si>
    <t>Баллы критерий 4</t>
  </si>
  <si>
    <t>Баллы критерий 5</t>
  </si>
  <si>
    <r>
      <t>R</t>
    </r>
    <r>
      <rPr>
        <sz val="8"/>
        <color theme="1"/>
        <rFont val="Verdana"/>
        <family val="2"/>
        <charset val="204"/>
      </rPr>
      <t>i</t>
    </r>
  </si>
  <si>
    <t>C</t>
  </si>
  <si>
    <t>Свободный лимит на проект (за вычетом законтрактованного лимита), млн. руб.</t>
  </si>
  <si>
    <t>Владимирская область</t>
  </si>
  <si>
    <t>Владимирская область, г. Владимир, микрорайон Пиганово, ул. Центральная, участок находится примерно в 355 м по направлению на запад от д. 5</t>
  </si>
  <si>
    <t>ООО "Строй-Капитал"</t>
  </si>
  <si>
    <t>Реестры предоставляются в ОАО «АИЖК» по регламенту по передаче сводных реестров, при необходимости подписано соглашение</t>
  </si>
  <si>
    <t>застрахована</t>
  </si>
  <si>
    <t>Владимирская область, г. Владимир, ул. Верезинская</t>
  </si>
  <si>
    <t>ООО "Вертикаль"</t>
  </si>
  <si>
    <t>иное</t>
  </si>
  <si>
    <t>Владимирская область, округ Муром, примерно в 600 м. на севреро-запад от с. Дмитриевская Слобода</t>
  </si>
  <si>
    <t>ООО "Муром Град"</t>
  </si>
  <si>
    <t>Нижегородская область</t>
  </si>
  <si>
    <t>Нижегородская область, Богородский район, п.Новинки</t>
  </si>
  <si>
    <t>ЭкоГрад, ООО</t>
  </si>
  <si>
    <t>Нижегородская область, Богородский район, п. Новинки</t>
  </si>
  <si>
    <t>КВАРТСТРОЙ Центр, ООО</t>
  </si>
  <si>
    <t>Приморский край</t>
  </si>
  <si>
    <t>Приморский край, Уссурийский городской округ, с.Баневурово,  ориентир -  ул. Озерная</t>
  </si>
  <si>
    <t>ЮгСтрой, ООО</t>
  </si>
  <si>
    <t>Тамбовская область</t>
  </si>
  <si>
    <t>Тамбовская область, Тамбовский район, д.Красненькая</t>
  </si>
  <si>
    <t>АИЖК Тамбовской области, ОАО</t>
  </si>
  <si>
    <t>МАКС-С, ООО</t>
  </si>
  <si>
    <t>Чеченская Республика</t>
  </si>
  <si>
    <t>Чеченская Республика, г. Грозный, ул. Старопромысловское шоссе, д-24</t>
  </si>
  <si>
    <t>КП ЧР «Дирекция»</t>
  </si>
  <si>
    <t>Чеченская республика, Урус-Мартановский район, г. Урус-Мартан, ул. А-Х. Кадырова, б/н</t>
  </si>
  <si>
    <t>ООО  "Евро-Телеком"</t>
  </si>
  <si>
    <t>Краснодарский край</t>
  </si>
  <si>
    <t>г.Краснодар, ул.Кирилла Россинского, литер 4,5</t>
  </si>
  <si>
    <t>ООО "Главная инвестиционная компания"</t>
  </si>
  <si>
    <t>Краснодарский край, г.Краснодар, Карасунский округ, пос.Пригородный</t>
  </si>
  <si>
    <t>Дирекция СОТ, ООО</t>
  </si>
  <si>
    <t>Пермский край</t>
  </si>
  <si>
    <t>Пермский край, Пермский район, Лобановское сельское поселение, село Лобаново</t>
  </si>
  <si>
    <t>КамСтройИнвест, ООО</t>
  </si>
  <si>
    <t>Реестры предоставляются в ОАО «АИЖК» с нарушением регламента по передаче сводных реестров (иная форма реестра, непериодическое предоставление, не подписано соглашение о передаче данных)</t>
  </si>
  <si>
    <t>Пермский край, г. Березники, Правобережная часть</t>
  </si>
  <si>
    <t>Корпорация развития Пермского края, ОАО</t>
  </si>
  <si>
    <t>Пермский край, Пермский район, Фроловское сельское поселение, д. Паздерино (КН 59:32:3430001:847)</t>
  </si>
  <si>
    <t>Основа-Плюс, ООО</t>
  </si>
  <si>
    <t>Пермский край, Пермский район, Култаевское сельское поселение, деревня Валеваи</t>
  </si>
  <si>
    <t>Строгановский посад, ЗАО</t>
  </si>
  <si>
    <t>Пермский край, г. Соликамск, ул. Цифриновича, 15</t>
  </si>
  <si>
    <t>Камастрой, ООО</t>
  </si>
  <si>
    <t>Пермский край, Пермский район, Култаевское сельское поселение, с. Култаево</t>
  </si>
  <si>
    <t>КД ГРУПП, ОАО</t>
  </si>
  <si>
    <t>Пермский край,  Усольский район, г. Усолье, между ул. Некрасова и дорогой на м-н Усольский</t>
  </si>
  <si>
    <t>Стройальянс, Управляющая Компания, ООО</t>
  </si>
  <si>
    <t>Республика Алтай</t>
  </si>
  <si>
    <t>Республика Алтай, Майминский район, с.Майма,  район улицы Ленина 60 "А"</t>
  </si>
  <si>
    <t>Горно-Строй, ООО</t>
  </si>
  <si>
    <t>Реестры не предоставляются</t>
  </si>
  <si>
    <t>Республика Башкортостан</t>
  </si>
  <si>
    <t>Республика Башкортостан, Туймазинский район, г.Туймазы, мкр. Чулпан</t>
  </si>
  <si>
    <t>Строительная фирма №3, ООО</t>
  </si>
  <si>
    <t>Республика Башкортостан,  Уфимский район, с. Булгаково, 15 квартал</t>
  </si>
  <si>
    <t>Стройвертикаль, ООО</t>
  </si>
  <si>
    <t>Республика Башкортостан, Уфимский район, земельный участок, ограниченный землями государственного лесного фонда, административными  границами сельского поселения Миловский сельсовет</t>
  </si>
  <si>
    <t>КилСтройИнвест, ООО, Республика Башкортостан</t>
  </si>
  <si>
    <t>Группа многоэтажных жилых домов в г. Нефтекамск, ул. Карцева, 31 "Б". Литер 1, 3, 4</t>
  </si>
  <si>
    <t>НО Фонд развития жилищного строительства Республики Башкортостан</t>
  </si>
  <si>
    <t>Республика Башкортостан, г. Октябрьский, 38й микрорайон, д. 1-3</t>
  </si>
  <si>
    <t>Фонд жилищного строительства Республики Башкортостан, ГУП</t>
  </si>
  <si>
    <t>Республика Башкортостан, г. Нефтекамск, ул. Ленина, 84Б / ул. Малая Северная, 1Б</t>
  </si>
  <si>
    <t>Республика Башкортостан, в г.Октябрьский, Жилой район «Весна»</t>
  </si>
  <si>
    <t>Строительно управление - 4 ОАО Госстрой, ООО</t>
  </si>
  <si>
    <t>16.06.2015 24.07.2015</t>
  </si>
  <si>
    <t>Республика Башкортостан, Кармаскалинский район, с.Суук-Чишма, квартал 3</t>
  </si>
  <si>
    <t>БАЗИС, ООО</t>
  </si>
  <si>
    <t>Республика Башкортостан, г.Стерлитамак, жилой район "Прибрежный", Микрорайон №1 (жилые дома №4, 5)</t>
  </si>
  <si>
    <t>УКЗ №1 ОАО КПД, ООО</t>
  </si>
  <si>
    <t>Республика Бурятия</t>
  </si>
  <si>
    <t>Республика Бурятия, г.Улан-Удэ, 140А квартал</t>
  </si>
  <si>
    <t>Промгражданстрой, ОАО</t>
  </si>
  <si>
    <t>Бизнес-Инвест, ООО</t>
  </si>
  <si>
    <t>Республика Бурятия, г.Улан-Удэ, 115 микрорайон (ЖК "Снегири")</t>
  </si>
  <si>
    <t>Бэст Плюс, ООО</t>
  </si>
  <si>
    <t>Республика Татарстан</t>
  </si>
  <si>
    <t>Республика Татарстан, Пестречинский муниципальный район, Богородское сельское поселение, д.Куюки</t>
  </si>
  <si>
    <t>СтройКом, ООО</t>
  </si>
  <si>
    <t>Республика Татарстан, г. Чистополь, северо-восточный микрорайон,  ул.Вотякова, пр.Юбилейный, ул.Мира, ул.Авиатора Костина</t>
  </si>
  <si>
    <t>Джукетау, ООО</t>
  </si>
  <si>
    <t>Самарская область</t>
  </si>
  <si>
    <t>Самарская область, муниципальный район Ставропольский, сельское поселение Выселки</t>
  </si>
  <si>
    <t>Недвижимость, Инвестиционная компания, ООО</t>
  </si>
  <si>
    <t>Самарская область, муниципальный район Красноярский, в границах села Белозерки сельского поселения Красный Яр</t>
  </si>
  <si>
    <t>Экодолье Самара, ООО</t>
  </si>
  <si>
    <t>Самарская область, Волжский район, в районе пос. г.т. Смышляевка</t>
  </si>
  <si>
    <t>Авиакор, ЗАО ППСО ОА</t>
  </si>
  <si>
    <t>Самарская область, Волжский район, "МСПП совхоз им. 50-летия СССР"</t>
  </si>
  <si>
    <t>Самарский областной Фонд жилья и ипотеки</t>
  </si>
  <si>
    <t>ЮГ-1, ООО</t>
  </si>
  <si>
    <t>Чувашская Республика</t>
  </si>
  <si>
    <t>Чувашская Республика, г. Чебоксары, микрорайон "Соляное"</t>
  </si>
  <si>
    <t>Алза, ООО</t>
  </si>
  <si>
    <t>Чувашская Республика, г. Цивильск, микрорайон "Южный-2"</t>
  </si>
  <si>
    <t>ПМК-8, ОАО</t>
  </si>
  <si>
    <t>Красноярский край</t>
  </si>
  <si>
    <t>Красноярский край, Емельяновский район, п.Солонцы, жилмассив "Новалэнд", квартал № 38;39;42;43;48;49</t>
  </si>
  <si>
    <t>ООО "Новалэнд"</t>
  </si>
  <si>
    <t>Красноярский край, г.Красноярск, жилой массив индивидуальной застройки "Нанжуль-Солнечный"</t>
  </si>
  <si>
    <t>Сибиряк, Управляющая строительная компания, ООО</t>
  </si>
  <si>
    <t>Саратовская область</t>
  </si>
  <si>
    <t>Саратовская область, г. Саратов, Кировский район (микрорайон №10 жилого района "Солнечный-2", дом №6)</t>
  </si>
  <si>
    <t>Сартехстройинвест, ЗАО, группа компаний "АРКАДА"</t>
  </si>
  <si>
    <t>г. Саратов, Кировский район, Застройка жилой группы №1 микрорайона №10 жилого района "Солнечный-2", дом №8</t>
  </si>
  <si>
    <t>Ульяновская область</t>
  </si>
  <si>
    <t>Ульяновская область, г.Ульяновск, Ленинский район, ул.Ипподромная</t>
  </si>
  <si>
    <t>УльяновскЦентрГазСтрой, ООО</t>
  </si>
  <si>
    <t xml:space="preserve">Керамзит, ООО                                  </t>
  </si>
  <si>
    <t>Ульяновская область, г.Ульяновск, Заволжский район</t>
  </si>
  <si>
    <t>Запад-2, ООО</t>
  </si>
  <si>
    <t>г. Ульяновск, Заволжский район, ул. Заречная, северо- восточнее жилого дома № 27</t>
  </si>
  <si>
    <t>ДВЛ-Девелопмент, ООО</t>
  </si>
  <si>
    <t>Ульяновская область, г. Димитровград, ул.Донская, 21</t>
  </si>
  <si>
    <t xml:space="preserve">СпецСтрой, ООО                            </t>
  </si>
  <si>
    <t>Ульяновская область, г. Ульяновск, Засвияжский район, ОГУСП "Совхоз им. Матросова", примерно в 150 м  на северо-запад от  поста ГИБДД</t>
  </si>
  <si>
    <t xml:space="preserve">Аргоника, ООО                          </t>
  </si>
  <si>
    <t>Ярославская область</t>
  </si>
  <si>
    <t xml:space="preserve">Ярославская область, Ярославский район, Ивняковское сельское поселение, Бекреневский сельский округ, деревня Губцево </t>
  </si>
  <si>
    <t>Руф Стайл Контракшен, ООО</t>
  </si>
  <si>
    <t>Ярославская область, Ярославский район, Кузнечихинский с/о, д. Кузнечиха</t>
  </si>
  <si>
    <t>Апрель, ООО</t>
  </si>
  <si>
    <t>Брянская область</t>
  </si>
  <si>
    <t>Брянская область, г. Брянск, Советский район, территория бывшего аэропорта</t>
  </si>
  <si>
    <t>ООО "Брянская строительная компания"</t>
  </si>
  <si>
    <t>Брянская область, г. Брянск, Бежицкий район, микрорайон по ул. Флотская, пойма реки Десна</t>
  </si>
  <si>
    <t>ООО "Премиум проект"</t>
  </si>
  <si>
    <t>Волгоградская область</t>
  </si>
  <si>
    <t>29.08.2014
26.03.2015</t>
  </si>
  <si>
    <t>Волгоградская область, г.Волжский, микрорайон №28</t>
  </si>
  <si>
    <t>ЗАО "Флагман"</t>
  </si>
  <si>
    <t>Волгоградская область, г.Волжский, микрорайон 32а</t>
  </si>
  <si>
    <t>ООО "Среда"</t>
  </si>
  <si>
    <t>Воронежская область</t>
  </si>
  <si>
    <t>Воронежская область, район Новоусманский, северная часть кадастрового квартала 36:16:5400001</t>
  </si>
  <si>
    <t xml:space="preserve">ООО "ВоронежБытСтрой" </t>
  </si>
  <si>
    <t>Воронежская область, Новоусманский муниципальный район, пос. 1-го отделения совхоза «Масловский»</t>
  </si>
  <si>
    <t>ООО "ЦЧР ИнвестСтрой"</t>
  </si>
  <si>
    <t>Воронежская область, г. Воронеж, ул. Ильюшина, 13</t>
  </si>
  <si>
    <t>ООО "Озерки"</t>
  </si>
  <si>
    <t>Воронежская область, г.Воронеж, ул.Острогожская, 1МКР п. Шилово</t>
  </si>
  <si>
    <t>Домостроительный комбинат, ОАО</t>
  </si>
  <si>
    <t>Новгородская область</t>
  </si>
  <si>
    <t>Новгородская область, г. Великий Новгород, Деревяницкий жилой район, микрорайон 1 города</t>
  </si>
  <si>
    <t>Проектстрой, ЗАО</t>
  </si>
  <si>
    <t>Оренбургская область</t>
  </si>
  <si>
    <t>Оренбургская область, с.Ивановка</t>
  </si>
  <si>
    <t>Экодолье Оренбург, ООО</t>
  </si>
  <si>
    <t>Оренбургская область, г.Оренбург, ул.Уральская</t>
  </si>
  <si>
    <t>УПСК Жилстрой, ООО</t>
  </si>
  <si>
    <t>Республика Мордовия</t>
  </si>
  <si>
    <t>Республика Мордовия, р.п.Луховка</t>
  </si>
  <si>
    <t>ООО "Мордовская ипотечная корпорация"</t>
  </si>
  <si>
    <t>Республика Мордовия, участок между ул. Волгоградская и автомобильной дорогой на с.Кочкурово (в районе р.Тавла) г.Саранска</t>
  </si>
  <si>
    <t>Мордовская ипотечная корпорация, ООО</t>
  </si>
  <si>
    <t>Тверская область</t>
  </si>
  <si>
    <t xml:space="preserve">Тверская область, г.Тверь,  пос. Никифоровское </t>
  </si>
  <si>
    <t>Строй-Бизнес, ООО</t>
  </si>
  <si>
    <t>Астраханская область</t>
  </si>
  <si>
    <t>Астраханская область, г. Астрахань, ул. Энергетическая в Ленинском районе , многоэтажные жилые дома №37, №39 (по генеральному плану)</t>
  </si>
  <si>
    <t>ООО "Астраханский домостроительный комбинат"</t>
  </si>
  <si>
    <t>Пензенская область</t>
  </si>
  <si>
    <t>Пензенская область, Мокшанский район, с. Рамзай, примерно в 40 м. по направлению на юг от ориентира жилого дома, расположенного за пределами участка, адрес ориентира: Пензенская область, Мокшанский район, с. Рамзай, ул. Советская, д. 21</t>
  </si>
  <si>
    <t>АИЖК Пензенской области, ОАО</t>
  </si>
  <si>
    <t xml:space="preserve">Свердловская область
</t>
  </si>
  <si>
    <t>Свердловская область, город Каменск-Уральский,участок № 37 в 8 градостроительном комплексе мкр. IV жилого района "Южный"</t>
  </si>
  <si>
    <t>Новый дом, ООО</t>
  </si>
  <si>
    <t>Свердловская область, город Каменск-Уральский, ул. Каменская, в микрорайоне IV жилого района "Южный"</t>
  </si>
  <si>
    <t>Уральский строитель, ООО</t>
  </si>
  <si>
    <t>Свердловская область, город Верхняя Салда, в границах улиц Воронова – Районная - Энгельса</t>
  </si>
  <si>
    <t>Строй Сити, ООО</t>
  </si>
  <si>
    <t>Свердловская область, город Первоуральск, ул. Береговая</t>
  </si>
  <si>
    <t>БЗСК СтройИнвест, ООО</t>
  </si>
  <si>
    <t>Томская область</t>
  </si>
  <si>
    <t>Томская область, Томский район, территория в границах поселка Зональная Станция</t>
  </si>
  <si>
    <t>Томская домостроительная компания, ОАО</t>
  </si>
  <si>
    <t>Челябинская область</t>
  </si>
  <si>
    <t>Челябинская область, Сосновский муниципальный район, п. Рощино</t>
  </si>
  <si>
    <t>Дельта, ООО</t>
  </si>
  <si>
    <t>Челябинская область, Сосновский муниципальный район, пос.Западный (КН 74:19:0000000:2470)</t>
  </si>
  <si>
    <t>ЭкоСити, ООО</t>
  </si>
  <si>
    <t>Челябинская область, г. Копейск, проспект Победы, 48 «б»</t>
  </si>
  <si>
    <t>Проект Парковый-1, ООО</t>
  </si>
  <si>
    <t>Алтайский край</t>
  </si>
  <si>
    <t>Алтайский край, г.Новоалтайск, ул. Титова, д. 26, / ул. Титова, д. 28 / ул. Прудская, д. 34</t>
  </si>
  <si>
    <t>Аспект, ООО</t>
  </si>
  <si>
    <t>Смоленская область</t>
  </si>
  <si>
    <t>Смоленская область, Смоленский район, Козинское сельское поселение, деревня Алтуховка: 10-ти этажные жилые дома № 4, № 5, № 8 (по генеральному плану)</t>
  </si>
  <si>
    <t>Смолстром-сервис, ЗАО</t>
  </si>
  <si>
    <t>Рязанская область</t>
  </si>
  <si>
    <t>24.12.2014,
30.06.2015</t>
  </si>
  <si>
    <t>Рязанская область, Рязанский район, Варсковское сельское поселение, р-н пос. Варские</t>
  </si>
  <si>
    <t>КилСтройИнвест, ООО, Рязанская область</t>
  </si>
  <si>
    <t>Псковская область</t>
  </si>
  <si>
    <t>Псковская область, Псковский район, сельское поселение "Писковичская волость",  д. Паклино</t>
  </si>
  <si>
    <t>Борисов ручей-1, ООО</t>
  </si>
  <si>
    <t>Калининградская область</t>
  </si>
  <si>
    <t>23.12.2014,
21.04.2015</t>
  </si>
  <si>
    <t>Калининградская область, Гурьевский район, п. Малое Лесное</t>
  </si>
  <si>
    <t>ТЭК, ООО</t>
  </si>
  <si>
    <t>Калининградская область, Гурьевский район, бульвар России</t>
  </si>
  <si>
    <t>Терра-Запад, ООО</t>
  </si>
  <si>
    <t>Новосибирская область</t>
  </si>
  <si>
    <t>Новосибирская область, г.Новосибирск</t>
  </si>
  <si>
    <t>Новосибирская область, Мошковский район, Барлакский сельсовет, п.Октябрьский</t>
  </si>
  <si>
    <t>Антар, ООО</t>
  </si>
  <si>
    <t>Курганская область</t>
  </si>
  <si>
    <t>Курганская область,  г. Курган, район Заозерный</t>
  </si>
  <si>
    <t>Речелстрой, ООО</t>
  </si>
  <si>
    <t>Кировская область</t>
  </si>
  <si>
    <t>Кировская область, р-н Кирово-Чепецкий, д.Шутовщина, Микрорайон "Нижние Черемушки"</t>
  </si>
  <si>
    <t>Кировская региональная ипотечная корпорация, ОАО</t>
  </si>
  <si>
    <t>Кировская область, р-н Кирово-Чепецкий, д.Шутовщина, Микрорайон "Верхние Черемушки"</t>
  </si>
  <si>
    <t>Лимиты по проектам (август  2015 года)</t>
  </si>
  <si>
    <t>В согласованном объеме поставки по договору «Соц. стандарт»</t>
  </si>
  <si>
    <t>Доступное жилье Новосибирск, ОOО</t>
  </si>
  <si>
    <t>Республика Бурятия, г.Улан-Удэ, в Октябрьском районе, Блоки 3, 4, 5</t>
  </si>
  <si>
    <t>Приморский край, г. Владивосток, район Снеговая падь</t>
  </si>
  <si>
    <t>Единая дирекция по строительству объектов на территории Приморского края, КППК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</si>
</sst>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8"/>
      <color theme="1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164" fontId="0" fillId="0" borderId="3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6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0" fontId="0" fillId="0" borderId="3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10" fontId="0" fillId="0" borderId="3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B2" sqref="B2"/>
    </sheetView>
  </sheetViews>
  <sheetFormatPr defaultRowHeight="15" x14ac:dyDescent="0.25"/>
  <cols>
    <col min="1" max="1" width="5.28515625" customWidth="1"/>
    <col min="2" max="2" width="23" customWidth="1"/>
    <col min="3" max="3" width="16.42578125" customWidth="1"/>
    <col min="4" max="5" width="23.85546875" customWidth="1"/>
    <col min="6" max="6" width="18.7109375" customWidth="1"/>
    <col min="7" max="8" width="18" customWidth="1"/>
    <col min="9" max="9" width="32" customWidth="1"/>
    <col min="10" max="10" width="18.85546875" style="7" customWidth="1"/>
    <col min="11" max="11" width="18.85546875" customWidth="1"/>
    <col min="12" max="12" width="16.7109375" customWidth="1"/>
    <col min="13" max="13" width="11.7109375" customWidth="1"/>
    <col min="14" max="14" width="13.140625" customWidth="1"/>
    <col min="15" max="15" width="14" style="7" customWidth="1"/>
    <col min="16" max="16" width="13.7109375" customWidth="1"/>
    <col min="17" max="17" width="13" customWidth="1"/>
    <col min="18" max="18" width="12" customWidth="1"/>
    <col min="19" max="19" width="13.28515625" customWidth="1"/>
    <col min="20" max="20" width="17.5703125" style="10" customWidth="1"/>
  </cols>
  <sheetData>
    <row r="1" spans="1:20" ht="21" customHeight="1" x14ac:dyDescent="0.35">
      <c r="A1" s="1"/>
      <c r="B1" s="49" t="s">
        <v>234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0" ht="120" customHeight="1" x14ac:dyDescent="0.25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4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46" t="s">
        <v>19</v>
      </c>
    </row>
    <row r="3" spans="1:20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</row>
    <row r="4" spans="1:20" s="20" customFormat="1" ht="87" customHeight="1" x14ac:dyDescent="0.25">
      <c r="A4" s="11">
        <v>1</v>
      </c>
      <c r="B4" s="11" t="s">
        <v>20</v>
      </c>
      <c r="C4" s="12">
        <v>41892</v>
      </c>
      <c r="D4" s="42" t="s">
        <v>21</v>
      </c>
      <c r="E4" s="13" t="s">
        <v>22</v>
      </c>
      <c r="F4" s="14">
        <v>1200</v>
      </c>
      <c r="G4" s="14">
        <v>1646636771.3004484</v>
      </c>
      <c r="H4" s="15">
        <v>223</v>
      </c>
      <c r="I4" s="13" t="s">
        <v>23</v>
      </c>
      <c r="J4" s="16">
        <v>7.3067728116694777E-2</v>
      </c>
      <c r="K4" s="16">
        <v>0.02</v>
      </c>
      <c r="L4" s="17" t="s">
        <v>24</v>
      </c>
      <c r="M4" s="6">
        <v>10</v>
      </c>
      <c r="N4" s="6">
        <v>8</v>
      </c>
      <c r="O4" s="6">
        <v>35</v>
      </c>
      <c r="P4" s="6">
        <v>0</v>
      </c>
      <c r="Q4" s="6">
        <v>15</v>
      </c>
      <c r="R4" s="18">
        <v>68</v>
      </c>
      <c r="S4" s="19">
        <v>1</v>
      </c>
      <c r="T4" s="47">
        <v>99.617714187352902</v>
      </c>
    </row>
    <row r="5" spans="1:20" s="20" customFormat="1" ht="59.25" customHeight="1" x14ac:dyDescent="0.25">
      <c r="A5" s="11">
        <f>A4+1</f>
        <v>2</v>
      </c>
      <c r="B5" s="11" t="s">
        <v>20</v>
      </c>
      <c r="C5" s="12">
        <v>41892</v>
      </c>
      <c r="D5" s="42" t="s">
        <v>25</v>
      </c>
      <c r="E5" s="13" t="s">
        <v>26</v>
      </c>
      <c r="F5" s="14">
        <v>462.96296296296293</v>
      </c>
      <c r="G5" s="14">
        <v>635276532.13751864</v>
      </c>
      <c r="H5" s="15">
        <v>223</v>
      </c>
      <c r="I5" s="13" t="s">
        <v>23</v>
      </c>
      <c r="J5" s="16">
        <v>7.3067728116694777E-2</v>
      </c>
      <c r="K5" s="16">
        <v>0</v>
      </c>
      <c r="L5" s="16" t="s">
        <v>27</v>
      </c>
      <c r="M5" s="6">
        <v>10</v>
      </c>
      <c r="N5" s="6">
        <v>8</v>
      </c>
      <c r="O5" s="6">
        <v>0</v>
      </c>
      <c r="P5" s="6">
        <v>0</v>
      </c>
      <c r="Q5" s="6">
        <v>10</v>
      </c>
      <c r="R5" s="18">
        <v>28</v>
      </c>
      <c r="S5" s="19">
        <v>0.8</v>
      </c>
      <c r="T5" s="47">
        <v>39.374662465638878</v>
      </c>
    </row>
    <row r="6" spans="1:20" s="20" customFormat="1" ht="90.75" customHeight="1" x14ac:dyDescent="0.25">
      <c r="A6" s="11">
        <f t="shared" ref="A6:A69" si="0">A5+1</f>
        <v>3</v>
      </c>
      <c r="B6" s="11" t="s">
        <v>20</v>
      </c>
      <c r="C6" s="21">
        <v>41892</v>
      </c>
      <c r="D6" s="9" t="s">
        <v>28</v>
      </c>
      <c r="E6" s="22" t="s">
        <v>29</v>
      </c>
      <c r="F6" s="14">
        <v>1389</v>
      </c>
      <c r="G6" s="14">
        <v>1905982062.7802689</v>
      </c>
      <c r="H6" s="15">
        <v>223</v>
      </c>
      <c r="I6" s="13" t="s">
        <v>23</v>
      </c>
      <c r="J6" s="16">
        <v>7.3067728116694777E-2</v>
      </c>
      <c r="K6" s="16">
        <v>0.02</v>
      </c>
      <c r="L6" s="16" t="s">
        <v>27</v>
      </c>
      <c r="M6" s="6">
        <v>10</v>
      </c>
      <c r="N6" s="6">
        <v>8</v>
      </c>
      <c r="O6" s="6">
        <v>0</v>
      </c>
      <c r="P6" s="6">
        <v>0</v>
      </c>
      <c r="Q6" s="6">
        <v>10</v>
      </c>
      <c r="R6" s="18">
        <v>28</v>
      </c>
      <c r="S6" s="19">
        <v>0.8</v>
      </c>
      <c r="T6" s="47">
        <v>112.21609219261566</v>
      </c>
    </row>
    <row r="7" spans="1:20" s="20" customFormat="1" ht="61.5" customHeight="1" x14ac:dyDescent="0.25">
      <c r="A7" s="11">
        <f t="shared" si="0"/>
        <v>4</v>
      </c>
      <c r="B7" s="6" t="s">
        <v>30</v>
      </c>
      <c r="C7" s="24">
        <v>41968</v>
      </c>
      <c r="D7" s="25" t="s">
        <v>31</v>
      </c>
      <c r="E7" s="25" t="s">
        <v>32</v>
      </c>
      <c r="F7" s="14">
        <v>770</v>
      </c>
      <c r="G7" s="14">
        <v>1020856299.2125984</v>
      </c>
      <c r="H7" s="15">
        <v>1524</v>
      </c>
      <c r="I7" s="13" t="s">
        <v>23</v>
      </c>
      <c r="J7" s="16">
        <v>0.43906655142610201</v>
      </c>
      <c r="K7" s="16">
        <v>0.11</v>
      </c>
      <c r="L7" s="16" t="s">
        <v>27</v>
      </c>
      <c r="M7" s="6">
        <v>10</v>
      </c>
      <c r="N7" s="6">
        <v>16</v>
      </c>
      <c r="O7" s="6">
        <v>35</v>
      </c>
      <c r="P7" s="6">
        <v>4</v>
      </c>
      <c r="Q7" s="6">
        <v>10</v>
      </c>
      <c r="R7" s="18">
        <v>75</v>
      </c>
      <c r="S7" s="19">
        <v>1</v>
      </c>
      <c r="T7" s="47">
        <v>4.0428906930434856</v>
      </c>
    </row>
    <row r="8" spans="1:20" s="20" customFormat="1" ht="69" customHeight="1" x14ac:dyDescent="0.25">
      <c r="A8" s="11">
        <f t="shared" si="0"/>
        <v>5</v>
      </c>
      <c r="B8" s="6" t="s">
        <v>30</v>
      </c>
      <c r="C8" s="21">
        <v>42109</v>
      </c>
      <c r="D8" s="9" t="s">
        <v>33</v>
      </c>
      <c r="E8" s="9" t="s">
        <v>34</v>
      </c>
      <c r="F8" s="14">
        <v>2701</v>
      </c>
      <c r="G8" s="14">
        <v>3580951771.6535435</v>
      </c>
      <c r="H8" s="15">
        <v>1524</v>
      </c>
      <c r="I8" s="13" t="s">
        <v>23</v>
      </c>
      <c r="J8" s="16">
        <v>0.43906655142610201</v>
      </c>
      <c r="K8" s="16">
        <v>0</v>
      </c>
      <c r="L8" s="16" t="s">
        <v>27</v>
      </c>
      <c r="M8" s="6">
        <v>10</v>
      </c>
      <c r="N8" s="6">
        <v>16</v>
      </c>
      <c r="O8" s="6">
        <v>0</v>
      </c>
      <c r="P8" s="6">
        <v>0</v>
      </c>
      <c r="Q8" s="6">
        <v>10</v>
      </c>
      <c r="R8" s="18">
        <v>36</v>
      </c>
      <c r="S8" s="19">
        <v>0.8</v>
      </c>
      <c r="T8" s="48" t="s">
        <v>235</v>
      </c>
    </row>
    <row r="9" spans="1:20" s="20" customFormat="1" ht="57" customHeight="1" x14ac:dyDescent="0.25">
      <c r="A9" s="11">
        <f t="shared" si="0"/>
        <v>6</v>
      </c>
      <c r="B9" s="6" t="s">
        <v>35</v>
      </c>
      <c r="C9" s="24">
        <v>41941</v>
      </c>
      <c r="D9" s="25" t="s">
        <v>36</v>
      </c>
      <c r="E9" s="25" t="s">
        <v>37</v>
      </c>
      <c r="F9" s="14">
        <v>325</v>
      </c>
      <c r="G9" s="14">
        <v>382416434.54039001</v>
      </c>
      <c r="H9" s="15">
        <v>4667</v>
      </c>
      <c r="I9" s="13" t="s">
        <v>23</v>
      </c>
      <c r="J9" s="16">
        <v>3.1619241192411924</v>
      </c>
      <c r="K9" s="16">
        <v>0</v>
      </c>
      <c r="L9" s="16" t="s">
        <v>27</v>
      </c>
      <c r="M9" s="6">
        <v>10</v>
      </c>
      <c r="N9" s="6">
        <v>35</v>
      </c>
      <c r="O9" s="6">
        <v>35</v>
      </c>
      <c r="P9" s="6">
        <v>0</v>
      </c>
      <c r="Q9" s="6">
        <v>10</v>
      </c>
      <c r="R9" s="18">
        <v>90</v>
      </c>
      <c r="S9" s="19">
        <v>1</v>
      </c>
      <c r="T9" s="47">
        <v>4.5624895581292435</v>
      </c>
    </row>
    <row r="10" spans="1:20" s="20" customFormat="1" ht="57" customHeight="1" x14ac:dyDescent="0.25">
      <c r="A10" s="11">
        <f t="shared" si="0"/>
        <v>7</v>
      </c>
      <c r="B10" s="6" t="s">
        <v>35</v>
      </c>
      <c r="C10" s="24">
        <v>41941</v>
      </c>
      <c r="D10" s="25" t="s">
        <v>238</v>
      </c>
      <c r="E10" s="25" t="s">
        <v>239</v>
      </c>
      <c r="F10" s="14">
        <v>1151</v>
      </c>
      <c r="G10" s="14">
        <v>1354342511.2491965</v>
      </c>
      <c r="H10" s="15">
        <v>4667</v>
      </c>
      <c r="I10" s="13" t="s">
        <v>23</v>
      </c>
      <c r="J10" s="16">
        <v>3.1619241192411924</v>
      </c>
      <c r="K10" s="16">
        <v>0</v>
      </c>
      <c r="L10" s="16" t="s">
        <v>27</v>
      </c>
      <c r="M10" s="6">
        <v>10</v>
      </c>
      <c r="N10" s="6">
        <v>35</v>
      </c>
      <c r="O10" s="6">
        <v>0</v>
      </c>
      <c r="P10" s="6">
        <v>0</v>
      </c>
      <c r="Q10" s="6">
        <v>10</v>
      </c>
      <c r="R10" s="18">
        <v>55</v>
      </c>
      <c r="S10" s="19">
        <v>0.8</v>
      </c>
      <c r="T10" s="47">
        <v>4.7993090414413686</v>
      </c>
    </row>
    <row r="11" spans="1:20" s="20" customFormat="1" ht="65.25" customHeight="1" x14ac:dyDescent="0.25">
      <c r="A11" s="11">
        <f t="shared" si="0"/>
        <v>8</v>
      </c>
      <c r="B11" s="6" t="s">
        <v>38</v>
      </c>
      <c r="C11" s="24">
        <v>41897</v>
      </c>
      <c r="D11" s="25" t="s">
        <v>39</v>
      </c>
      <c r="E11" s="25" t="s">
        <v>40</v>
      </c>
      <c r="F11" s="14">
        <v>1854.0740740740744</v>
      </c>
      <c r="G11" s="14">
        <v>2656583747.927032</v>
      </c>
      <c r="H11" s="15">
        <v>67</v>
      </c>
      <c r="I11" s="13" t="s">
        <v>23</v>
      </c>
      <c r="J11" s="16">
        <v>2.7662242338980975E-2</v>
      </c>
      <c r="K11" s="16">
        <v>0.1</v>
      </c>
      <c r="L11" s="16" t="s">
        <v>24</v>
      </c>
      <c r="M11" s="6">
        <v>10</v>
      </c>
      <c r="N11" s="6">
        <v>8</v>
      </c>
      <c r="O11" s="6">
        <v>0</v>
      </c>
      <c r="P11" s="6">
        <v>0</v>
      </c>
      <c r="Q11" s="6">
        <v>15</v>
      </c>
      <c r="R11" s="18">
        <v>33</v>
      </c>
      <c r="S11" s="19">
        <v>0.8</v>
      </c>
      <c r="T11" s="47">
        <v>88.285361842649976</v>
      </c>
    </row>
    <row r="12" spans="1:20" s="20" customFormat="1" ht="48.75" customHeight="1" x14ac:dyDescent="0.25">
      <c r="A12" s="11">
        <f t="shared" si="0"/>
        <v>9</v>
      </c>
      <c r="B12" s="6" t="s">
        <v>38</v>
      </c>
      <c r="C12" s="21">
        <v>42038</v>
      </c>
      <c r="D12" s="27" t="s">
        <v>39</v>
      </c>
      <c r="E12" s="22" t="s">
        <v>41</v>
      </c>
      <c r="F12" s="14">
        <v>568</v>
      </c>
      <c r="G12" s="14">
        <v>813850746.26865673</v>
      </c>
      <c r="H12" s="15">
        <v>67</v>
      </c>
      <c r="I12" s="13" t="s">
        <v>23</v>
      </c>
      <c r="J12" s="16">
        <v>2.7662242338980975E-2</v>
      </c>
      <c r="K12" s="16">
        <v>0</v>
      </c>
      <c r="L12" s="16" t="s">
        <v>27</v>
      </c>
      <c r="M12" s="6">
        <v>10</v>
      </c>
      <c r="N12" s="6">
        <v>8</v>
      </c>
      <c r="O12" s="6">
        <v>0</v>
      </c>
      <c r="P12" s="6">
        <v>0</v>
      </c>
      <c r="Q12" s="6">
        <v>10</v>
      </c>
      <c r="R12" s="18">
        <v>28</v>
      </c>
      <c r="S12" s="19">
        <v>0.8</v>
      </c>
      <c r="T12" s="47">
        <v>88.285361842649976</v>
      </c>
    </row>
    <row r="13" spans="1:20" s="20" customFormat="1" ht="48.75" customHeight="1" x14ac:dyDescent="0.25">
      <c r="A13" s="11">
        <f t="shared" si="0"/>
        <v>10</v>
      </c>
      <c r="B13" s="6" t="s">
        <v>42</v>
      </c>
      <c r="C13" s="24">
        <v>41932</v>
      </c>
      <c r="D13" s="25" t="s">
        <v>43</v>
      </c>
      <c r="E13" s="25" t="s">
        <v>44</v>
      </c>
      <c r="F13" s="14">
        <v>438</v>
      </c>
      <c r="G13" s="14">
        <v>445551724.13793099</v>
      </c>
      <c r="H13" s="15">
        <v>87</v>
      </c>
      <c r="I13" s="13" t="s">
        <v>23</v>
      </c>
      <c r="J13" s="16">
        <v>0.10283687943262411</v>
      </c>
      <c r="K13" s="16">
        <v>0.14000000000000001</v>
      </c>
      <c r="L13" s="16" t="s">
        <v>27</v>
      </c>
      <c r="M13" s="6">
        <v>10</v>
      </c>
      <c r="N13" s="6">
        <v>8</v>
      </c>
      <c r="O13" s="6">
        <v>10</v>
      </c>
      <c r="P13" s="6">
        <v>4</v>
      </c>
      <c r="Q13" s="6">
        <v>10</v>
      </c>
      <c r="R13" s="18">
        <v>42</v>
      </c>
      <c r="S13" s="19">
        <v>0.8</v>
      </c>
      <c r="T13" s="47">
        <v>25.024341149861613</v>
      </c>
    </row>
    <row r="14" spans="1:20" s="20" customFormat="1" ht="48.75" customHeight="1" x14ac:dyDescent="0.25">
      <c r="A14" s="11">
        <f t="shared" si="0"/>
        <v>11</v>
      </c>
      <c r="B14" s="6" t="s">
        <v>42</v>
      </c>
      <c r="C14" s="24">
        <v>42062</v>
      </c>
      <c r="D14" s="36" t="s">
        <v>45</v>
      </c>
      <c r="E14" s="26" t="s">
        <v>46</v>
      </c>
      <c r="F14" s="14">
        <v>224</v>
      </c>
      <c r="G14" s="14">
        <v>227862068.96551722</v>
      </c>
      <c r="H14" s="15">
        <v>87</v>
      </c>
      <c r="I14" s="13" t="s">
        <v>23</v>
      </c>
      <c r="J14" s="16">
        <v>0.10283687943262411</v>
      </c>
      <c r="K14" s="16">
        <v>7.0000000000000007E-2</v>
      </c>
      <c r="L14" s="16" t="s">
        <v>27</v>
      </c>
      <c r="M14" s="6">
        <v>10</v>
      </c>
      <c r="N14" s="6">
        <v>8</v>
      </c>
      <c r="O14" s="6">
        <v>0</v>
      </c>
      <c r="P14" s="6">
        <v>0</v>
      </c>
      <c r="Q14" s="6">
        <v>10</v>
      </c>
      <c r="R14" s="18">
        <v>28</v>
      </c>
      <c r="S14" s="19">
        <v>0.8</v>
      </c>
      <c r="T14" s="47">
        <v>9.8831257681704194</v>
      </c>
    </row>
    <row r="15" spans="1:20" s="20" customFormat="1" ht="48.75" customHeight="1" x14ac:dyDescent="0.25">
      <c r="A15" s="11">
        <f t="shared" si="0"/>
        <v>12</v>
      </c>
      <c r="B15" s="6" t="s">
        <v>42</v>
      </c>
      <c r="C15" s="24">
        <v>42104</v>
      </c>
      <c r="D15" s="36" t="s">
        <v>45</v>
      </c>
      <c r="E15" s="26" t="s">
        <v>46</v>
      </c>
      <c r="F15" s="14">
        <v>184</v>
      </c>
      <c r="G15" s="14">
        <v>187172413.79310343</v>
      </c>
      <c r="H15" s="15">
        <v>87</v>
      </c>
      <c r="I15" s="13" t="s">
        <v>23</v>
      </c>
      <c r="J15" s="16">
        <v>0.10283687943262411</v>
      </c>
      <c r="K15" s="16">
        <v>0.05</v>
      </c>
      <c r="L15" s="16" t="s">
        <v>27</v>
      </c>
      <c r="M15" s="6">
        <v>10</v>
      </c>
      <c r="N15" s="6">
        <v>8</v>
      </c>
      <c r="O15" s="6">
        <v>0</v>
      </c>
      <c r="P15" s="6">
        <v>0</v>
      </c>
      <c r="Q15" s="6">
        <v>10</v>
      </c>
      <c r="R15" s="18">
        <v>28</v>
      </c>
      <c r="S15" s="19">
        <v>0.8</v>
      </c>
      <c r="T15" s="47">
        <v>9.8831257681704194</v>
      </c>
    </row>
    <row r="16" spans="1:20" s="20" customFormat="1" ht="48.75" customHeight="1" x14ac:dyDescent="0.25">
      <c r="A16" s="11">
        <f t="shared" si="0"/>
        <v>13</v>
      </c>
      <c r="B16" s="43" t="s">
        <v>47</v>
      </c>
      <c r="C16" s="21">
        <v>41988</v>
      </c>
      <c r="D16" s="27" t="s">
        <v>48</v>
      </c>
      <c r="E16" s="22" t="s">
        <v>49</v>
      </c>
      <c r="F16" s="14">
        <v>720</v>
      </c>
      <c r="G16" s="14">
        <v>434018691.58878505</v>
      </c>
      <c r="H16" s="15">
        <v>214</v>
      </c>
      <c r="I16" s="13" t="s">
        <v>23</v>
      </c>
      <c r="J16" s="16">
        <v>1.1888888888888888E-2</v>
      </c>
      <c r="K16" s="16">
        <v>0</v>
      </c>
      <c r="L16" s="16" t="s">
        <v>24</v>
      </c>
      <c r="M16" s="6">
        <v>10</v>
      </c>
      <c r="N16" s="6">
        <v>8</v>
      </c>
      <c r="O16" s="6">
        <v>35</v>
      </c>
      <c r="P16" s="6">
        <v>0</v>
      </c>
      <c r="Q16" s="6">
        <v>15</v>
      </c>
      <c r="R16" s="18">
        <v>68</v>
      </c>
      <c r="S16" s="19">
        <v>1</v>
      </c>
      <c r="T16" s="47">
        <v>6.1748735279528502</v>
      </c>
    </row>
    <row r="17" spans="1:20" s="20" customFormat="1" ht="48.75" customHeight="1" x14ac:dyDescent="0.25">
      <c r="A17" s="11">
        <f t="shared" si="0"/>
        <v>14</v>
      </c>
      <c r="B17" s="43" t="s">
        <v>47</v>
      </c>
      <c r="C17" s="21">
        <v>41988</v>
      </c>
      <c r="D17" s="27" t="s">
        <v>50</v>
      </c>
      <c r="E17" s="22" t="s">
        <v>51</v>
      </c>
      <c r="F17" s="14">
        <v>17280</v>
      </c>
      <c r="G17" s="14">
        <v>10416448598.13084</v>
      </c>
      <c r="H17" s="15">
        <v>214</v>
      </c>
      <c r="I17" s="13" t="s">
        <v>23</v>
      </c>
      <c r="J17" s="16">
        <v>1.1888888888888888E-2</v>
      </c>
      <c r="K17" s="16">
        <v>0</v>
      </c>
      <c r="L17" s="16" t="s">
        <v>27</v>
      </c>
      <c r="M17" s="6">
        <v>10</v>
      </c>
      <c r="N17" s="6">
        <v>8</v>
      </c>
      <c r="O17" s="6">
        <v>0</v>
      </c>
      <c r="P17" s="6">
        <v>0</v>
      </c>
      <c r="Q17" s="6">
        <v>10</v>
      </c>
      <c r="R17" s="18">
        <v>28</v>
      </c>
      <c r="S17" s="19">
        <v>0.8</v>
      </c>
      <c r="T17" s="47">
        <v>579.50072809922801</v>
      </c>
    </row>
    <row r="18" spans="1:20" s="20" customFormat="1" ht="48.75" customHeight="1" x14ac:dyDescent="0.25">
      <c r="A18" s="11">
        <f t="shared" si="0"/>
        <v>15</v>
      </c>
      <c r="B18" s="43" t="s">
        <v>52</v>
      </c>
      <c r="C18" s="21">
        <v>41921</v>
      </c>
      <c r="D18" s="27" t="s">
        <v>53</v>
      </c>
      <c r="E18" s="22" t="s">
        <v>54</v>
      </c>
      <c r="F18" s="14">
        <v>465</v>
      </c>
      <c r="G18" s="14">
        <v>330394736.84210527</v>
      </c>
      <c r="H18" s="15">
        <v>76</v>
      </c>
      <c r="I18" s="13" t="s">
        <v>55</v>
      </c>
      <c r="J18" s="16">
        <v>4.4340723453908985E-2</v>
      </c>
      <c r="K18" s="16">
        <v>0</v>
      </c>
      <c r="L18" s="16" t="s">
        <v>27</v>
      </c>
      <c r="M18" s="6">
        <v>5</v>
      </c>
      <c r="N18" s="6">
        <v>8</v>
      </c>
      <c r="O18" s="6">
        <v>0</v>
      </c>
      <c r="P18" s="6">
        <v>0</v>
      </c>
      <c r="Q18" s="6">
        <v>10</v>
      </c>
      <c r="R18" s="18">
        <v>23</v>
      </c>
      <c r="S18" s="19">
        <v>0.5</v>
      </c>
      <c r="T18" s="48" t="s">
        <v>235</v>
      </c>
    </row>
    <row r="19" spans="1:20" s="20" customFormat="1" ht="48.75" customHeight="1" x14ac:dyDescent="0.25">
      <c r="A19" s="11">
        <f t="shared" si="0"/>
        <v>16</v>
      </c>
      <c r="B19" s="43" t="s">
        <v>52</v>
      </c>
      <c r="C19" s="21">
        <v>41921</v>
      </c>
      <c r="D19" s="27" t="s">
        <v>56</v>
      </c>
      <c r="E19" s="22" t="s">
        <v>57</v>
      </c>
      <c r="F19" s="14">
        <v>5746</v>
      </c>
      <c r="G19" s="14">
        <v>4082684210.5263157</v>
      </c>
      <c r="H19" s="15">
        <v>76</v>
      </c>
      <c r="I19" s="13" t="s">
        <v>55</v>
      </c>
      <c r="J19" s="16">
        <v>4.4340723453908985E-2</v>
      </c>
      <c r="K19" s="16">
        <v>0</v>
      </c>
      <c r="L19" s="16" t="s">
        <v>24</v>
      </c>
      <c r="M19" s="6">
        <v>5</v>
      </c>
      <c r="N19" s="6">
        <v>8</v>
      </c>
      <c r="O19" s="6">
        <v>0</v>
      </c>
      <c r="P19" s="6">
        <v>0</v>
      </c>
      <c r="Q19" s="6">
        <v>15</v>
      </c>
      <c r="R19" s="18">
        <v>28</v>
      </c>
      <c r="S19" s="19">
        <v>0.8</v>
      </c>
      <c r="T19" s="47">
        <v>163.18170889411087</v>
      </c>
    </row>
    <row r="20" spans="1:20" s="20" customFormat="1" ht="62.25" customHeight="1" x14ac:dyDescent="0.25">
      <c r="A20" s="11">
        <f t="shared" si="0"/>
        <v>17</v>
      </c>
      <c r="B20" s="9" t="s">
        <v>52</v>
      </c>
      <c r="C20" s="21">
        <v>41921</v>
      </c>
      <c r="D20" s="27" t="s">
        <v>58</v>
      </c>
      <c r="E20" s="22" t="s">
        <v>59</v>
      </c>
      <c r="F20" s="14">
        <v>528</v>
      </c>
      <c r="G20" s="14">
        <v>375157894.7368421</v>
      </c>
      <c r="H20" s="15">
        <v>76</v>
      </c>
      <c r="I20" s="13" t="s">
        <v>55</v>
      </c>
      <c r="J20" s="16">
        <v>4.4340723453908985E-2</v>
      </c>
      <c r="K20" s="16">
        <v>0</v>
      </c>
      <c r="L20" s="16" t="s">
        <v>27</v>
      </c>
      <c r="M20" s="6">
        <v>5</v>
      </c>
      <c r="N20" s="6">
        <v>8</v>
      </c>
      <c r="O20" s="6">
        <v>0</v>
      </c>
      <c r="P20" s="6">
        <v>0</v>
      </c>
      <c r="Q20" s="6">
        <v>10</v>
      </c>
      <c r="R20" s="18">
        <v>23</v>
      </c>
      <c r="S20" s="19">
        <v>0.5</v>
      </c>
      <c r="T20" s="48" t="s">
        <v>235</v>
      </c>
    </row>
    <row r="21" spans="1:20" s="20" customFormat="1" ht="66" customHeight="1" x14ac:dyDescent="0.25">
      <c r="A21" s="11">
        <f t="shared" si="0"/>
        <v>18</v>
      </c>
      <c r="B21" s="9" t="s">
        <v>52</v>
      </c>
      <c r="C21" s="21">
        <v>41956</v>
      </c>
      <c r="D21" s="27" t="s">
        <v>60</v>
      </c>
      <c r="E21" s="22" t="s">
        <v>61</v>
      </c>
      <c r="F21" s="14">
        <v>167</v>
      </c>
      <c r="G21" s="14">
        <v>118657894.7368421</v>
      </c>
      <c r="H21" s="15">
        <v>76</v>
      </c>
      <c r="I21" s="13" t="s">
        <v>55</v>
      </c>
      <c r="J21" s="16">
        <v>4.4340723453908985E-2</v>
      </c>
      <c r="K21" s="16">
        <v>0</v>
      </c>
      <c r="L21" s="16" t="s">
        <v>27</v>
      </c>
      <c r="M21" s="6">
        <v>5</v>
      </c>
      <c r="N21" s="6">
        <v>8</v>
      </c>
      <c r="O21" s="6">
        <v>0</v>
      </c>
      <c r="P21" s="6">
        <v>0</v>
      </c>
      <c r="Q21" s="6">
        <v>10</v>
      </c>
      <c r="R21" s="18">
        <v>23</v>
      </c>
      <c r="S21" s="19">
        <v>0.5</v>
      </c>
      <c r="T21" s="48" t="s">
        <v>235</v>
      </c>
    </row>
    <row r="22" spans="1:20" s="20" customFormat="1" ht="48.75" customHeight="1" x14ac:dyDescent="0.25">
      <c r="A22" s="11">
        <f t="shared" si="0"/>
        <v>19</v>
      </c>
      <c r="B22" s="9" t="s">
        <v>52</v>
      </c>
      <c r="C22" s="21">
        <v>41956</v>
      </c>
      <c r="D22" s="27" t="s">
        <v>62</v>
      </c>
      <c r="E22" s="22" t="s">
        <v>63</v>
      </c>
      <c r="F22" s="14">
        <v>200</v>
      </c>
      <c r="G22" s="14">
        <v>142105263.15789473</v>
      </c>
      <c r="H22" s="15">
        <v>76</v>
      </c>
      <c r="I22" s="13" t="s">
        <v>55</v>
      </c>
      <c r="J22" s="16">
        <v>4.4340723453908985E-2</v>
      </c>
      <c r="K22" s="16">
        <v>0</v>
      </c>
      <c r="L22" s="16" t="s">
        <v>27</v>
      </c>
      <c r="M22" s="6">
        <v>5</v>
      </c>
      <c r="N22" s="6">
        <v>8</v>
      </c>
      <c r="O22" s="6">
        <v>0</v>
      </c>
      <c r="P22" s="6">
        <v>0</v>
      </c>
      <c r="Q22" s="6">
        <v>10</v>
      </c>
      <c r="R22" s="18">
        <v>23</v>
      </c>
      <c r="S22" s="19">
        <v>0.5</v>
      </c>
      <c r="T22" s="48" t="s">
        <v>235</v>
      </c>
    </row>
    <row r="23" spans="1:20" s="20" customFormat="1" ht="48.75" customHeight="1" x14ac:dyDescent="0.25">
      <c r="A23" s="11">
        <f t="shared" si="0"/>
        <v>20</v>
      </c>
      <c r="B23" s="9" t="s">
        <v>52</v>
      </c>
      <c r="C23" s="21">
        <v>41921</v>
      </c>
      <c r="D23" s="9" t="s">
        <v>64</v>
      </c>
      <c r="E23" s="9" t="s">
        <v>65</v>
      </c>
      <c r="F23" s="14">
        <v>238</v>
      </c>
      <c r="G23" s="14">
        <v>169105263.15789473</v>
      </c>
      <c r="H23" s="15">
        <v>76</v>
      </c>
      <c r="I23" s="13" t="s">
        <v>55</v>
      </c>
      <c r="J23" s="16">
        <v>4.4340723453908985E-2</v>
      </c>
      <c r="K23" s="16">
        <v>0</v>
      </c>
      <c r="L23" s="16" t="s">
        <v>27</v>
      </c>
      <c r="M23" s="6">
        <v>5</v>
      </c>
      <c r="N23" s="6">
        <v>8</v>
      </c>
      <c r="O23" s="6">
        <v>0</v>
      </c>
      <c r="P23" s="6">
        <v>0</v>
      </c>
      <c r="Q23" s="6">
        <v>10</v>
      </c>
      <c r="R23" s="18">
        <v>23</v>
      </c>
      <c r="S23" s="19">
        <v>0.5</v>
      </c>
      <c r="T23" s="48" t="s">
        <v>235</v>
      </c>
    </row>
    <row r="24" spans="1:20" s="20" customFormat="1" ht="48.75" customHeight="1" x14ac:dyDescent="0.25">
      <c r="A24" s="11">
        <f t="shared" si="0"/>
        <v>21</v>
      </c>
      <c r="B24" s="9" t="s">
        <v>52</v>
      </c>
      <c r="C24" s="21">
        <v>41921</v>
      </c>
      <c r="D24" s="27" t="s">
        <v>66</v>
      </c>
      <c r="E24" s="22" t="s">
        <v>67</v>
      </c>
      <c r="F24" s="14">
        <v>116</v>
      </c>
      <c r="G24" s="14">
        <v>82421052.631578937</v>
      </c>
      <c r="H24" s="15">
        <v>76</v>
      </c>
      <c r="I24" s="13" t="s">
        <v>55</v>
      </c>
      <c r="J24" s="16">
        <v>4.4340723453908985E-2</v>
      </c>
      <c r="K24" s="16">
        <v>0</v>
      </c>
      <c r="L24" s="16" t="s">
        <v>27</v>
      </c>
      <c r="M24" s="6">
        <v>5</v>
      </c>
      <c r="N24" s="6">
        <v>8</v>
      </c>
      <c r="O24" s="6">
        <v>0</v>
      </c>
      <c r="P24" s="6">
        <v>0</v>
      </c>
      <c r="Q24" s="6">
        <v>10</v>
      </c>
      <c r="R24" s="18">
        <v>23</v>
      </c>
      <c r="S24" s="19">
        <v>0.5</v>
      </c>
      <c r="T24" s="48" t="s">
        <v>235</v>
      </c>
    </row>
    <row r="25" spans="1:20" s="20" customFormat="1" ht="70.5" customHeight="1" x14ac:dyDescent="0.25">
      <c r="A25" s="11">
        <f t="shared" si="0"/>
        <v>22</v>
      </c>
      <c r="B25" s="43" t="s">
        <v>68</v>
      </c>
      <c r="C25" s="21">
        <v>41957</v>
      </c>
      <c r="D25" s="27" t="s">
        <v>69</v>
      </c>
      <c r="E25" s="22" t="s">
        <v>70</v>
      </c>
      <c r="F25" s="14">
        <v>463</v>
      </c>
      <c r="G25" s="14">
        <v>520818489.04697913</v>
      </c>
      <c r="H25" s="15">
        <v>0</v>
      </c>
      <c r="I25" s="13" t="s">
        <v>71</v>
      </c>
      <c r="J25" s="16">
        <v>0</v>
      </c>
      <c r="K25" s="16">
        <v>0</v>
      </c>
      <c r="L25" s="16" t="s">
        <v>27</v>
      </c>
      <c r="M25" s="6">
        <v>0</v>
      </c>
      <c r="N25" s="6">
        <v>0</v>
      </c>
      <c r="O25" s="6">
        <v>0</v>
      </c>
      <c r="P25" s="6">
        <v>0</v>
      </c>
      <c r="Q25" s="6">
        <v>10</v>
      </c>
      <c r="R25" s="18">
        <v>10</v>
      </c>
      <c r="S25" s="19">
        <v>0.3</v>
      </c>
      <c r="T25" s="48" t="s">
        <v>235</v>
      </c>
    </row>
    <row r="26" spans="1:20" s="20" customFormat="1" ht="48.75" customHeight="1" x14ac:dyDescent="0.25">
      <c r="A26" s="11">
        <f t="shared" si="0"/>
        <v>23</v>
      </c>
      <c r="B26" s="43" t="s">
        <v>72</v>
      </c>
      <c r="C26" s="21">
        <v>41995</v>
      </c>
      <c r="D26" s="27" t="s">
        <v>73</v>
      </c>
      <c r="E26" s="22" t="s">
        <v>74</v>
      </c>
      <c r="F26" s="14">
        <v>1990</v>
      </c>
      <c r="G26" s="14">
        <v>1654587315.3779323</v>
      </c>
      <c r="H26" s="15">
        <v>2302</v>
      </c>
      <c r="I26" s="13" t="s">
        <v>23</v>
      </c>
      <c r="J26" s="16">
        <v>0.3902356331581624</v>
      </c>
      <c r="K26" s="16">
        <v>0.1</v>
      </c>
      <c r="L26" s="16" t="s">
        <v>27</v>
      </c>
      <c r="M26" s="6">
        <v>10</v>
      </c>
      <c r="N26" s="6">
        <v>16</v>
      </c>
      <c r="O26" s="6">
        <v>35</v>
      </c>
      <c r="P26" s="6">
        <v>0</v>
      </c>
      <c r="Q26" s="6">
        <v>10</v>
      </c>
      <c r="R26" s="18">
        <v>71</v>
      </c>
      <c r="S26" s="19">
        <v>1</v>
      </c>
      <c r="T26" s="47">
        <v>21.970087256061017</v>
      </c>
    </row>
    <row r="27" spans="1:20" s="20" customFormat="1" ht="48.75" customHeight="1" x14ac:dyDescent="0.25">
      <c r="A27" s="11">
        <f t="shared" si="0"/>
        <v>24</v>
      </c>
      <c r="B27" s="43" t="s">
        <v>72</v>
      </c>
      <c r="C27" s="21">
        <v>41995</v>
      </c>
      <c r="D27" s="27" t="s">
        <v>75</v>
      </c>
      <c r="E27" s="22" t="s">
        <v>76</v>
      </c>
      <c r="F27" s="14">
        <v>1150</v>
      </c>
      <c r="G27" s="14">
        <v>956168549.08774984</v>
      </c>
      <c r="H27" s="15">
        <v>2302</v>
      </c>
      <c r="I27" s="13" t="s">
        <v>23</v>
      </c>
      <c r="J27" s="16">
        <v>0.3902356331581624</v>
      </c>
      <c r="K27" s="16">
        <v>0.4</v>
      </c>
      <c r="L27" s="16" t="s">
        <v>27</v>
      </c>
      <c r="M27" s="6">
        <v>10</v>
      </c>
      <c r="N27" s="6">
        <v>16</v>
      </c>
      <c r="O27" s="6">
        <v>35</v>
      </c>
      <c r="P27" s="6">
        <v>4</v>
      </c>
      <c r="Q27" s="6">
        <v>10</v>
      </c>
      <c r="R27" s="18">
        <v>75</v>
      </c>
      <c r="S27" s="19">
        <v>1</v>
      </c>
      <c r="T27" s="47">
        <v>11.555902205502226</v>
      </c>
    </row>
    <row r="28" spans="1:20" s="20" customFormat="1" ht="75" customHeight="1" x14ac:dyDescent="0.25">
      <c r="A28" s="11">
        <f t="shared" si="0"/>
        <v>25</v>
      </c>
      <c r="B28" s="43" t="s">
        <v>72</v>
      </c>
      <c r="C28" s="21">
        <v>41995</v>
      </c>
      <c r="D28" s="27" t="s">
        <v>77</v>
      </c>
      <c r="E28" s="22" t="s">
        <v>78</v>
      </c>
      <c r="F28" s="14">
        <v>1000</v>
      </c>
      <c r="G28" s="14">
        <v>831450912.2502172</v>
      </c>
      <c r="H28" s="15">
        <v>2302</v>
      </c>
      <c r="I28" s="13" t="s">
        <v>23</v>
      </c>
      <c r="J28" s="16">
        <v>0.3902356331581624</v>
      </c>
      <c r="K28" s="16">
        <v>0.24</v>
      </c>
      <c r="L28" s="16" t="s">
        <v>27</v>
      </c>
      <c r="M28" s="6">
        <v>10</v>
      </c>
      <c r="N28" s="6">
        <v>16</v>
      </c>
      <c r="O28" s="6">
        <v>35</v>
      </c>
      <c r="P28" s="6">
        <v>4</v>
      </c>
      <c r="Q28" s="6">
        <v>10</v>
      </c>
      <c r="R28" s="18">
        <v>75</v>
      </c>
      <c r="S28" s="19">
        <v>1</v>
      </c>
      <c r="T28" s="47">
        <v>5.4789584823442548</v>
      </c>
    </row>
    <row r="29" spans="1:20" s="20" customFormat="1" ht="60" customHeight="1" x14ac:dyDescent="0.25">
      <c r="A29" s="11">
        <f t="shared" si="0"/>
        <v>26</v>
      </c>
      <c r="B29" s="43" t="s">
        <v>72</v>
      </c>
      <c r="C29" s="21">
        <v>42046</v>
      </c>
      <c r="D29" s="27" t="s">
        <v>79</v>
      </c>
      <c r="E29" s="22" t="s">
        <v>80</v>
      </c>
      <c r="F29" s="14">
        <v>235</v>
      </c>
      <c r="G29" s="14">
        <v>195390964.37880105</v>
      </c>
      <c r="H29" s="15">
        <v>2302</v>
      </c>
      <c r="I29" s="13" t="s">
        <v>23</v>
      </c>
      <c r="J29" s="16">
        <v>0.3902356331581624</v>
      </c>
      <c r="K29" s="16">
        <v>0.56000000000000005</v>
      </c>
      <c r="L29" s="16" t="s">
        <v>27</v>
      </c>
      <c r="M29" s="6">
        <v>10</v>
      </c>
      <c r="N29" s="6">
        <v>16</v>
      </c>
      <c r="O29" s="6">
        <v>35</v>
      </c>
      <c r="P29" s="6">
        <v>5</v>
      </c>
      <c r="Q29" s="6">
        <v>10</v>
      </c>
      <c r="R29" s="18">
        <v>76</v>
      </c>
      <c r="S29" s="19">
        <v>1</v>
      </c>
      <c r="T29" s="48" t="s">
        <v>235</v>
      </c>
    </row>
    <row r="30" spans="1:20" s="20" customFormat="1" ht="48.75" customHeight="1" x14ac:dyDescent="0.25">
      <c r="A30" s="11">
        <f t="shared" si="0"/>
        <v>27</v>
      </c>
      <c r="B30" s="43" t="s">
        <v>72</v>
      </c>
      <c r="C30" s="21">
        <v>41995</v>
      </c>
      <c r="D30" s="27" t="s">
        <v>81</v>
      </c>
      <c r="E30" s="22" t="s">
        <v>82</v>
      </c>
      <c r="F30" s="14">
        <v>462</v>
      </c>
      <c r="G30" s="14">
        <v>384130321.45960033</v>
      </c>
      <c r="H30" s="15">
        <v>2302</v>
      </c>
      <c r="I30" s="13" t="s">
        <v>23</v>
      </c>
      <c r="J30" s="16">
        <v>0.3902356331581624</v>
      </c>
      <c r="K30" s="16">
        <v>7.0000000000000007E-2</v>
      </c>
      <c r="L30" s="16" t="s">
        <v>27</v>
      </c>
      <c r="M30" s="6">
        <v>10</v>
      </c>
      <c r="N30" s="6">
        <v>16</v>
      </c>
      <c r="O30" s="6">
        <v>35</v>
      </c>
      <c r="P30" s="6">
        <v>0</v>
      </c>
      <c r="Q30" s="6">
        <v>10</v>
      </c>
      <c r="R30" s="18">
        <v>71</v>
      </c>
      <c r="S30" s="19">
        <v>1</v>
      </c>
      <c r="T30" s="48" t="s">
        <v>235</v>
      </c>
    </row>
    <row r="31" spans="1:20" s="20" customFormat="1" ht="48.75" customHeight="1" x14ac:dyDescent="0.25">
      <c r="A31" s="11">
        <f t="shared" si="0"/>
        <v>28</v>
      </c>
      <c r="B31" s="43" t="s">
        <v>72</v>
      </c>
      <c r="C31" s="21">
        <v>42046</v>
      </c>
      <c r="D31" s="27" t="s">
        <v>83</v>
      </c>
      <c r="E31" s="22" t="s">
        <v>82</v>
      </c>
      <c r="F31" s="14">
        <v>130</v>
      </c>
      <c r="G31" s="14">
        <v>108088618.59252824</v>
      </c>
      <c r="H31" s="15">
        <v>2302</v>
      </c>
      <c r="I31" s="13" t="s">
        <v>23</v>
      </c>
      <c r="J31" s="16">
        <v>0.3902356331581624</v>
      </c>
      <c r="K31" s="16">
        <v>0.11</v>
      </c>
      <c r="L31" s="16" t="s">
        <v>27</v>
      </c>
      <c r="M31" s="6">
        <v>10</v>
      </c>
      <c r="N31" s="6">
        <v>16</v>
      </c>
      <c r="O31" s="6">
        <v>35</v>
      </c>
      <c r="P31" s="6">
        <v>4</v>
      </c>
      <c r="Q31" s="6">
        <v>10</v>
      </c>
      <c r="R31" s="18">
        <v>75</v>
      </c>
      <c r="S31" s="19">
        <v>1</v>
      </c>
      <c r="T31" s="48" t="s">
        <v>235</v>
      </c>
    </row>
    <row r="32" spans="1:20" s="20" customFormat="1" ht="48.75" customHeight="1" x14ac:dyDescent="0.25">
      <c r="A32" s="11">
        <f t="shared" si="0"/>
        <v>29</v>
      </c>
      <c r="B32" s="43" t="s">
        <v>72</v>
      </c>
      <c r="C32" s="21">
        <v>42171</v>
      </c>
      <c r="D32" s="27" t="s">
        <v>84</v>
      </c>
      <c r="E32" s="22" t="s">
        <v>85</v>
      </c>
      <c r="F32" s="14">
        <v>672</v>
      </c>
      <c r="G32" s="14">
        <v>558735013.03214598</v>
      </c>
      <c r="H32" s="15">
        <v>2302</v>
      </c>
      <c r="I32" s="13" t="s">
        <v>23</v>
      </c>
      <c r="J32" s="16">
        <v>0.3902356331581624</v>
      </c>
      <c r="K32" s="16">
        <v>0</v>
      </c>
      <c r="L32" s="16" t="s">
        <v>27</v>
      </c>
      <c r="M32" s="6">
        <v>10</v>
      </c>
      <c r="N32" s="6">
        <v>16</v>
      </c>
      <c r="O32" s="6">
        <v>0</v>
      </c>
      <c r="P32" s="6">
        <v>0</v>
      </c>
      <c r="Q32" s="6">
        <v>10</v>
      </c>
      <c r="R32" s="18">
        <v>36</v>
      </c>
      <c r="S32" s="19">
        <v>0.8</v>
      </c>
      <c r="T32" s="48" t="s">
        <v>235</v>
      </c>
    </row>
    <row r="33" spans="1:20" s="20" customFormat="1" ht="58.5" customHeight="1" x14ac:dyDescent="0.25">
      <c r="A33" s="11">
        <f t="shared" si="0"/>
        <v>30</v>
      </c>
      <c r="B33" s="43" t="s">
        <v>72</v>
      </c>
      <c r="C33" s="21" t="s">
        <v>86</v>
      </c>
      <c r="D33" s="27" t="s">
        <v>87</v>
      </c>
      <c r="E33" s="22" t="s">
        <v>88</v>
      </c>
      <c r="F33" s="14">
        <v>0</v>
      </c>
      <c r="G33" s="14">
        <v>0</v>
      </c>
      <c r="H33" s="15">
        <v>2302</v>
      </c>
      <c r="I33" s="13" t="s">
        <v>23</v>
      </c>
      <c r="J33" s="16">
        <v>0.3902356331581624</v>
      </c>
      <c r="K33" s="16">
        <v>0.05</v>
      </c>
      <c r="L33" s="16" t="s">
        <v>27</v>
      </c>
      <c r="M33" s="6">
        <v>10</v>
      </c>
      <c r="N33" s="6">
        <v>16</v>
      </c>
      <c r="O33" s="6">
        <v>0</v>
      </c>
      <c r="P33" s="6">
        <v>0</v>
      </c>
      <c r="Q33" s="6">
        <v>10</v>
      </c>
      <c r="R33" s="18">
        <v>36</v>
      </c>
      <c r="S33" s="19">
        <v>0.8</v>
      </c>
      <c r="T33" s="48" t="s">
        <v>235</v>
      </c>
    </row>
    <row r="34" spans="1:20" s="20" customFormat="1" ht="72.75" customHeight="1" x14ac:dyDescent="0.25">
      <c r="A34" s="11">
        <f t="shared" si="0"/>
        <v>31</v>
      </c>
      <c r="B34" s="43" t="s">
        <v>72</v>
      </c>
      <c r="C34" s="21">
        <v>42171</v>
      </c>
      <c r="D34" s="27" t="s">
        <v>89</v>
      </c>
      <c r="E34" s="22" t="s">
        <v>90</v>
      </c>
      <c r="F34" s="14">
        <v>260</v>
      </c>
      <c r="G34" s="14">
        <v>216177237.18505648</v>
      </c>
      <c r="H34" s="15">
        <v>2302</v>
      </c>
      <c r="I34" s="13" t="s">
        <v>23</v>
      </c>
      <c r="J34" s="16">
        <v>0.3902356331581624</v>
      </c>
      <c r="K34" s="16">
        <v>0.3</v>
      </c>
      <c r="L34" s="16" t="s">
        <v>27</v>
      </c>
      <c r="M34" s="6">
        <v>10</v>
      </c>
      <c r="N34" s="6">
        <v>16</v>
      </c>
      <c r="O34" s="6">
        <v>0</v>
      </c>
      <c r="P34" s="6">
        <v>4</v>
      </c>
      <c r="Q34" s="6">
        <v>10</v>
      </c>
      <c r="R34" s="18">
        <v>40</v>
      </c>
      <c r="S34" s="19">
        <v>0.8</v>
      </c>
      <c r="T34" s="48" t="s">
        <v>235</v>
      </c>
    </row>
    <row r="35" spans="1:20" s="20" customFormat="1" ht="48.75" customHeight="1" x14ac:dyDescent="0.25">
      <c r="A35" s="11">
        <f t="shared" si="0"/>
        <v>32</v>
      </c>
      <c r="B35" s="43" t="s">
        <v>91</v>
      </c>
      <c r="C35" s="21">
        <v>41991</v>
      </c>
      <c r="D35" s="27" t="s">
        <v>92</v>
      </c>
      <c r="E35" s="22" t="s">
        <v>93</v>
      </c>
      <c r="F35" s="14">
        <v>735</v>
      </c>
      <c r="G35" s="14">
        <v>1066352459.0163934</v>
      </c>
      <c r="H35" s="15">
        <v>122</v>
      </c>
      <c r="I35" s="13" t="s">
        <v>23</v>
      </c>
      <c r="J35" s="16">
        <v>6.5450643776824038E-2</v>
      </c>
      <c r="K35" s="16">
        <v>0</v>
      </c>
      <c r="L35" s="16" t="s">
        <v>27</v>
      </c>
      <c r="M35" s="6">
        <v>10</v>
      </c>
      <c r="N35" s="6">
        <v>8</v>
      </c>
      <c r="O35" s="6">
        <v>35</v>
      </c>
      <c r="P35" s="6">
        <v>0</v>
      </c>
      <c r="Q35" s="6">
        <v>10</v>
      </c>
      <c r="R35" s="18">
        <v>63</v>
      </c>
      <c r="S35" s="19">
        <v>1</v>
      </c>
      <c r="T35" s="47">
        <v>73.619028623236602</v>
      </c>
    </row>
    <row r="36" spans="1:20" s="20" customFormat="1" ht="48.75" customHeight="1" x14ac:dyDescent="0.25">
      <c r="A36" s="11">
        <f t="shared" si="0"/>
        <v>33</v>
      </c>
      <c r="B36" s="43" t="s">
        <v>91</v>
      </c>
      <c r="C36" s="21">
        <v>42171</v>
      </c>
      <c r="D36" s="9" t="s">
        <v>237</v>
      </c>
      <c r="E36" s="9" t="s">
        <v>94</v>
      </c>
      <c r="F36" s="14">
        <v>306</v>
      </c>
      <c r="G36" s="14">
        <v>443950819.67213112</v>
      </c>
      <c r="H36" s="15">
        <v>122</v>
      </c>
      <c r="I36" s="13" t="s">
        <v>23</v>
      </c>
      <c r="J36" s="16">
        <v>6.5450643776824038E-2</v>
      </c>
      <c r="K36" s="16">
        <v>0</v>
      </c>
      <c r="L36" s="16" t="s">
        <v>27</v>
      </c>
      <c r="M36" s="6">
        <v>10</v>
      </c>
      <c r="N36" s="6">
        <v>8</v>
      </c>
      <c r="O36" s="6">
        <v>0</v>
      </c>
      <c r="P36" s="6">
        <v>0</v>
      </c>
      <c r="Q36" s="6">
        <v>10</v>
      </c>
      <c r="R36" s="18">
        <v>28</v>
      </c>
      <c r="S36" s="19">
        <v>0.8</v>
      </c>
      <c r="T36" s="47">
        <v>24.731175306039603</v>
      </c>
    </row>
    <row r="37" spans="1:20" s="20" customFormat="1" ht="48.75" customHeight="1" x14ac:dyDescent="0.25">
      <c r="A37" s="11">
        <f t="shared" si="0"/>
        <v>34</v>
      </c>
      <c r="B37" s="43" t="s">
        <v>91</v>
      </c>
      <c r="C37" s="21">
        <v>41991</v>
      </c>
      <c r="D37" s="27" t="s">
        <v>95</v>
      </c>
      <c r="E37" s="22" t="s">
        <v>96</v>
      </c>
      <c r="F37" s="14">
        <v>823</v>
      </c>
      <c r="G37" s="14">
        <v>1194024590.1639345</v>
      </c>
      <c r="H37" s="15">
        <v>122</v>
      </c>
      <c r="I37" s="13" t="s">
        <v>23</v>
      </c>
      <c r="J37" s="16">
        <v>6.5450643776824038E-2</v>
      </c>
      <c r="K37" s="16">
        <v>0</v>
      </c>
      <c r="L37" s="16" t="s">
        <v>27</v>
      </c>
      <c r="M37" s="6">
        <v>10</v>
      </c>
      <c r="N37" s="6">
        <v>8</v>
      </c>
      <c r="O37" s="6">
        <v>0</v>
      </c>
      <c r="P37" s="6">
        <v>0</v>
      </c>
      <c r="Q37" s="6">
        <v>10</v>
      </c>
      <c r="R37" s="18">
        <v>28</v>
      </c>
      <c r="S37" s="19">
        <v>0.8</v>
      </c>
      <c r="T37" s="47">
        <v>4.2311992451536478</v>
      </c>
    </row>
    <row r="38" spans="1:20" s="20" customFormat="1" ht="70.5" customHeight="1" x14ac:dyDescent="0.25">
      <c r="A38" s="11">
        <f t="shared" si="0"/>
        <v>35</v>
      </c>
      <c r="B38" s="43" t="s">
        <v>97</v>
      </c>
      <c r="C38" s="21">
        <v>41913</v>
      </c>
      <c r="D38" s="27" t="s">
        <v>98</v>
      </c>
      <c r="E38" s="22" t="s">
        <v>99</v>
      </c>
      <c r="F38" s="14">
        <v>2414</v>
      </c>
      <c r="G38" s="14">
        <v>3561639344.2622952</v>
      </c>
      <c r="H38" s="15">
        <v>427</v>
      </c>
      <c r="I38" s="13" t="s">
        <v>23</v>
      </c>
      <c r="J38" s="16">
        <v>0.14377104377104377</v>
      </c>
      <c r="K38" s="16">
        <v>0</v>
      </c>
      <c r="L38" s="16" t="s">
        <v>27</v>
      </c>
      <c r="M38" s="6">
        <v>10</v>
      </c>
      <c r="N38" s="6">
        <v>16</v>
      </c>
      <c r="O38" s="6">
        <v>0</v>
      </c>
      <c r="P38" s="6">
        <v>0</v>
      </c>
      <c r="Q38" s="6">
        <v>10</v>
      </c>
      <c r="R38" s="18">
        <v>36</v>
      </c>
      <c r="S38" s="19">
        <v>0.8</v>
      </c>
      <c r="T38" s="47">
        <v>286.8190276779207</v>
      </c>
    </row>
    <row r="39" spans="1:20" s="20" customFormat="1" ht="48.75" customHeight="1" x14ac:dyDescent="0.25">
      <c r="A39" s="11">
        <f t="shared" si="0"/>
        <v>36</v>
      </c>
      <c r="B39" s="43" t="s">
        <v>97</v>
      </c>
      <c r="C39" s="21">
        <v>41913</v>
      </c>
      <c r="D39" s="27" t="s">
        <v>100</v>
      </c>
      <c r="E39" s="22" t="s">
        <v>101</v>
      </c>
      <c r="F39" s="14">
        <v>556</v>
      </c>
      <c r="G39" s="14">
        <v>820327868.85245895</v>
      </c>
      <c r="H39" s="15">
        <v>427</v>
      </c>
      <c r="I39" s="13" t="s">
        <v>23</v>
      </c>
      <c r="J39" s="16">
        <v>0.14377104377104377</v>
      </c>
      <c r="K39" s="16">
        <v>0</v>
      </c>
      <c r="L39" s="16" t="s">
        <v>27</v>
      </c>
      <c r="M39" s="6">
        <v>10</v>
      </c>
      <c r="N39" s="6">
        <v>16</v>
      </c>
      <c r="O39" s="6">
        <v>0</v>
      </c>
      <c r="P39" s="6">
        <v>0</v>
      </c>
      <c r="Q39" s="6">
        <v>10</v>
      </c>
      <c r="R39" s="18">
        <v>36</v>
      </c>
      <c r="S39" s="19">
        <v>0.8</v>
      </c>
      <c r="T39" s="48" t="s">
        <v>235</v>
      </c>
    </row>
    <row r="40" spans="1:20" s="20" customFormat="1" ht="48.75" customHeight="1" x14ac:dyDescent="0.25">
      <c r="A40" s="11">
        <f t="shared" si="0"/>
        <v>37</v>
      </c>
      <c r="B40" s="43" t="s">
        <v>102</v>
      </c>
      <c r="C40" s="21">
        <v>41890</v>
      </c>
      <c r="D40" s="27" t="s">
        <v>103</v>
      </c>
      <c r="E40" s="22" t="s">
        <v>104</v>
      </c>
      <c r="F40" s="14">
        <v>1000</v>
      </c>
      <c r="G40" s="14">
        <v>1283606557.3770492</v>
      </c>
      <c r="H40" s="15">
        <v>1220</v>
      </c>
      <c r="I40" s="13" t="s">
        <v>23</v>
      </c>
      <c r="J40" s="16">
        <v>0.16118377592812788</v>
      </c>
      <c r="K40" s="16">
        <v>0.12</v>
      </c>
      <c r="L40" s="16" t="s">
        <v>27</v>
      </c>
      <c r="M40" s="6">
        <v>10</v>
      </c>
      <c r="N40" s="6">
        <v>16</v>
      </c>
      <c r="O40" s="6">
        <v>0</v>
      </c>
      <c r="P40" s="6">
        <v>4</v>
      </c>
      <c r="Q40" s="6">
        <v>10</v>
      </c>
      <c r="R40" s="18">
        <v>40</v>
      </c>
      <c r="S40" s="19">
        <v>0.8</v>
      </c>
      <c r="T40" s="47">
        <v>60.298434891979724</v>
      </c>
    </row>
    <row r="41" spans="1:20" s="20" customFormat="1" ht="48.75" customHeight="1" x14ac:dyDescent="0.25">
      <c r="A41" s="11">
        <f t="shared" si="0"/>
        <v>38</v>
      </c>
      <c r="B41" s="43" t="s">
        <v>102</v>
      </c>
      <c r="C41" s="21">
        <v>41890</v>
      </c>
      <c r="D41" s="9" t="s">
        <v>105</v>
      </c>
      <c r="E41" s="9" t="s">
        <v>106</v>
      </c>
      <c r="F41" s="14">
        <v>256</v>
      </c>
      <c r="G41" s="14">
        <v>328603278.6885246</v>
      </c>
      <c r="H41" s="15">
        <v>1220</v>
      </c>
      <c r="I41" s="13" t="s">
        <v>23</v>
      </c>
      <c r="J41" s="16">
        <v>0.16118377592812788</v>
      </c>
      <c r="K41" s="16">
        <v>2.5999999999999999E-2</v>
      </c>
      <c r="L41" s="16" t="s">
        <v>27</v>
      </c>
      <c r="M41" s="6">
        <v>10</v>
      </c>
      <c r="N41" s="6">
        <v>16</v>
      </c>
      <c r="O41" s="6">
        <v>0</v>
      </c>
      <c r="P41" s="6">
        <v>0</v>
      </c>
      <c r="Q41" s="6">
        <v>10</v>
      </c>
      <c r="R41" s="18">
        <v>36</v>
      </c>
      <c r="S41" s="19">
        <v>0.8</v>
      </c>
      <c r="T41" s="47">
        <v>13.794590114036746</v>
      </c>
    </row>
    <row r="42" spans="1:20" s="20" customFormat="1" ht="48.75" customHeight="1" x14ac:dyDescent="0.25">
      <c r="A42" s="11">
        <f t="shared" si="0"/>
        <v>39</v>
      </c>
      <c r="B42" s="43" t="s">
        <v>102</v>
      </c>
      <c r="C42" s="21">
        <v>42096</v>
      </c>
      <c r="D42" s="27" t="s">
        <v>107</v>
      </c>
      <c r="E42" s="22" t="s">
        <v>108</v>
      </c>
      <c r="F42" s="14">
        <v>5799</v>
      </c>
      <c r="G42" s="14">
        <v>7443634426.2295084</v>
      </c>
      <c r="H42" s="15">
        <v>1220</v>
      </c>
      <c r="I42" s="13" t="s">
        <v>23</v>
      </c>
      <c r="J42" s="16">
        <v>0.16118377592812788</v>
      </c>
      <c r="K42" s="16">
        <v>0</v>
      </c>
      <c r="L42" s="16" t="s">
        <v>27</v>
      </c>
      <c r="M42" s="6">
        <v>10</v>
      </c>
      <c r="N42" s="6">
        <v>16</v>
      </c>
      <c r="O42" s="6">
        <v>0</v>
      </c>
      <c r="P42" s="6">
        <v>0</v>
      </c>
      <c r="Q42" s="6">
        <v>10</v>
      </c>
      <c r="R42" s="18">
        <v>36</v>
      </c>
      <c r="S42" s="19">
        <v>0.8</v>
      </c>
      <c r="T42" s="47">
        <v>26.377597768851484</v>
      </c>
    </row>
    <row r="43" spans="1:20" s="20" customFormat="1" ht="48.75" customHeight="1" x14ac:dyDescent="0.25">
      <c r="A43" s="11">
        <f t="shared" si="0"/>
        <v>40</v>
      </c>
      <c r="B43" s="43" t="s">
        <v>102</v>
      </c>
      <c r="C43" s="21">
        <v>42096</v>
      </c>
      <c r="D43" s="27" t="s">
        <v>109</v>
      </c>
      <c r="E43" s="22" t="s">
        <v>110</v>
      </c>
      <c r="F43" s="14">
        <v>226</v>
      </c>
      <c r="G43" s="14">
        <v>290095081.96721309</v>
      </c>
      <c r="H43" s="15">
        <v>1220</v>
      </c>
      <c r="I43" s="13" t="s">
        <v>23</v>
      </c>
      <c r="J43" s="16">
        <v>0.16118377592812788</v>
      </c>
      <c r="K43" s="16">
        <v>0</v>
      </c>
      <c r="L43" s="16" t="s">
        <v>27</v>
      </c>
      <c r="M43" s="6">
        <v>10</v>
      </c>
      <c r="N43" s="6">
        <v>16</v>
      </c>
      <c r="O43" s="6">
        <v>0</v>
      </c>
      <c r="P43" s="6">
        <v>0</v>
      </c>
      <c r="Q43" s="6">
        <v>10</v>
      </c>
      <c r="R43" s="18">
        <v>36</v>
      </c>
      <c r="S43" s="19">
        <v>0.8</v>
      </c>
      <c r="T43" s="48" t="s">
        <v>235</v>
      </c>
    </row>
    <row r="44" spans="1:20" s="20" customFormat="1" ht="48.75" customHeight="1" x14ac:dyDescent="0.25">
      <c r="A44" s="11">
        <f t="shared" si="0"/>
        <v>41</v>
      </c>
      <c r="B44" s="43" t="s">
        <v>102</v>
      </c>
      <c r="C44" s="21">
        <v>42096</v>
      </c>
      <c r="D44" s="27" t="s">
        <v>109</v>
      </c>
      <c r="E44" s="22" t="s">
        <v>111</v>
      </c>
      <c r="F44" s="14">
        <v>288</v>
      </c>
      <c r="G44" s="14">
        <v>369678688.52459019</v>
      </c>
      <c r="H44" s="15">
        <v>1220</v>
      </c>
      <c r="I44" s="13" t="s">
        <v>23</v>
      </c>
      <c r="J44" s="16">
        <v>0.16118377592812788</v>
      </c>
      <c r="K44" s="16">
        <v>0</v>
      </c>
      <c r="L44" s="16" t="s">
        <v>27</v>
      </c>
      <c r="M44" s="6">
        <v>10</v>
      </c>
      <c r="N44" s="6">
        <v>16</v>
      </c>
      <c r="O44" s="6">
        <v>0</v>
      </c>
      <c r="P44" s="6">
        <v>0</v>
      </c>
      <c r="Q44" s="6">
        <v>10</v>
      </c>
      <c r="R44" s="18">
        <v>36</v>
      </c>
      <c r="S44" s="19">
        <v>0.8</v>
      </c>
      <c r="T44" s="48" t="s">
        <v>235</v>
      </c>
    </row>
    <row r="45" spans="1:20" s="20" customFormat="1" ht="60.75" customHeight="1" x14ac:dyDescent="0.25">
      <c r="A45" s="11">
        <f t="shared" si="0"/>
        <v>42</v>
      </c>
      <c r="B45" s="43" t="s">
        <v>112</v>
      </c>
      <c r="C45" s="21">
        <v>41928</v>
      </c>
      <c r="D45" s="27" t="s">
        <v>113</v>
      </c>
      <c r="E45" s="22" t="s">
        <v>114</v>
      </c>
      <c r="F45" s="14">
        <v>1053</v>
      </c>
      <c r="G45" s="14">
        <v>1034023918.7418088</v>
      </c>
      <c r="H45" s="15">
        <v>1526</v>
      </c>
      <c r="I45" s="13" t="s">
        <v>23</v>
      </c>
      <c r="J45" s="16">
        <v>0.99155295646523711</v>
      </c>
      <c r="K45" s="16">
        <v>0.2</v>
      </c>
      <c r="L45" s="16" t="s">
        <v>24</v>
      </c>
      <c r="M45" s="6">
        <v>10</v>
      </c>
      <c r="N45" s="6">
        <v>24</v>
      </c>
      <c r="O45" s="6">
        <v>35</v>
      </c>
      <c r="P45" s="6">
        <v>4</v>
      </c>
      <c r="Q45" s="6">
        <v>15</v>
      </c>
      <c r="R45" s="18">
        <v>88</v>
      </c>
      <c r="S45" s="19">
        <v>1</v>
      </c>
      <c r="T45" s="47">
        <v>77.104215855686576</v>
      </c>
    </row>
    <row r="46" spans="1:20" s="20" customFormat="1" ht="63" customHeight="1" x14ac:dyDescent="0.25">
      <c r="A46" s="11">
        <f t="shared" si="0"/>
        <v>43</v>
      </c>
      <c r="B46" s="43" t="s">
        <v>112</v>
      </c>
      <c r="C46" s="21">
        <v>41928</v>
      </c>
      <c r="D46" s="27" t="s">
        <v>115</v>
      </c>
      <c r="E46" s="22" t="s">
        <v>116</v>
      </c>
      <c r="F46" s="14">
        <v>486</v>
      </c>
      <c r="G46" s="14">
        <v>477241808.65006554</v>
      </c>
      <c r="H46" s="15">
        <v>1526</v>
      </c>
      <c r="I46" s="13" t="s">
        <v>23</v>
      </c>
      <c r="J46" s="16">
        <v>0.99155295646523711</v>
      </c>
      <c r="K46" s="16">
        <v>0.21</v>
      </c>
      <c r="L46" s="16" t="s">
        <v>27</v>
      </c>
      <c r="M46" s="6">
        <v>10</v>
      </c>
      <c r="N46" s="6">
        <v>24</v>
      </c>
      <c r="O46" s="6">
        <v>0</v>
      </c>
      <c r="P46" s="6">
        <v>4</v>
      </c>
      <c r="Q46" s="6">
        <v>10</v>
      </c>
      <c r="R46" s="18">
        <v>48</v>
      </c>
      <c r="S46" s="19">
        <v>0.8</v>
      </c>
      <c r="T46" s="47">
        <v>32.37639862898677</v>
      </c>
    </row>
    <row r="47" spans="1:20" s="20" customFormat="1" ht="65.25" customHeight="1" x14ac:dyDescent="0.25">
      <c r="A47" s="11">
        <f t="shared" si="0"/>
        <v>44</v>
      </c>
      <c r="B47" s="43" t="s">
        <v>117</v>
      </c>
      <c r="C47" s="21">
        <v>41989</v>
      </c>
      <c r="D47" s="9" t="s">
        <v>118</v>
      </c>
      <c r="E47" s="27" t="s">
        <v>119</v>
      </c>
      <c r="F47" s="14">
        <v>825</v>
      </c>
      <c r="G47" s="14">
        <v>1036318525.5198488</v>
      </c>
      <c r="H47" s="15">
        <v>1058</v>
      </c>
      <c r="I47" s="13" t="s">
        <v>23</v>
      </c>
      <c r="J47" s="16">
        <v>0.62052785923753662</v>
      </c>
      <c r="K47" s="16">
        <v>0</v>
      </c>
      <c r="L47" s="16" t="s">
        <v>27</v>
      </c>
      <c r="M47" s="6">
        <v>10</v>
      </c>
      <c r="N47" s="6">
        <v>24</v>
      </c>
      <c r="O47" s="6">
        <v>0</v>
      </c>
      <c r="P47" s="6">
        <v>0</v>
      </c>
      <c r="Q47" s="6">
        <v>10</v>
      </c>
      <c r="R47" s="18">
        <v>44</v>
      </c>
      <c r="S47" s="19">
        <v>0.8</v>
      </c>
      <c r="T47" s="47">
        <v>78.212767587449534</v>
      </c>
    </row>
    <row r="48" spans="1:20" s="20" customFormat="1" ht="48.75" customHeight="1" x14ac:dyDescent="0.25">
      <c r="A48" s="11">
        <f t="shared" si="0"/>
        <v>45</v>
      </c>
      <c r="B48" s="43" t="s">
        <v>117</v>
      </c>
      <c r="C48" s="21">
        <v>41989</v>
      </c>
      <c r="D48" s="9" t="s">
        <v>120</v>
      </c>
      <c r="E48" s="9" t="s">
        <v>121</v>
      </c>
      <c r="F48" s="14">
        <v>880</v>
      </c>
      <c r="G48" s="14">
        <v>1105406427.2211721</v>
      </c>
      <c r="H48" s="15">
        <v>1058</v>
      </c>
      <c r="I48" s="13" t="s">
        <v>23</v>
      </c>
      <c r="J48" s="16">
        <v>0.62052785923753662</v>
      </c>
      <c r="K48" s="16">
        <v>0</v>
      </c>
      <c r="L48" s="16" t="s">
        <v>27</v>
      </c>
      <c r="M48" s="6">
        <v>10</v>
      </c>
      <c r="N48" s="6">
        <v>24</v>
      </c>
      <c r="O48" s="6">
        <v>0</v>
      </c>
      <c r="P48" s="6">
        <v>0</v>
      </c>
      <c r="Q48" s="6">
        <v>10</v>
      </c>
      <c r="R48" s="18">
        <v>44</v>
      </c>
      <c r="S48" s="19">
        <v>0.8</v>
      </c>
      <c r="T48" s="47">
        <v>3.764782043394558</v>
      </c>
    </row>
    <row r="49" spans="1:20" s="20" customFormat="1" ht="48.75" customHeight="1" x14ac:dyDescent="0.25">
      <c r="A49" s="11">
        <f t="shared" si="0"/>
        <v>46</v>
      </c>
      <c r="B49" s="43" t="s">
        <v>122</v>
      </c>
      <c r="C49" s="21">
        <v>42076</v>
      </c>
      <c r="D49" s="9" t="s">
        <v>123</v>
      </c>
      <c r="E49" s="27" t="s">
        <v>124</v>
      </c>
      <c r="F49" s="14">
        <v>219</v>
      </c>
      <c r="G49" s="14">
        <v>246348270.19716725</v>
      </c>
      <c r="H49" s="15">
        <v>0</v>
      </c>
      <c r="I49" s="13" t="s">
        <v>71</v>
      </c>
      <c r="J49" s="16">
        <v>0</v>
      </c>
      <c r="K49" s="16">
        <v>0.15</v>
      </c>
      <c r="L49" s="16" t="s">
        <v>27</v>
      </c>
      <c r="M49" s="6">
        <v>0</v>
      </c>
      <c r="N49" s="6">
        <v>0</v>
      </c>
      <c r="O49" s="6">
        <v>0</v>
      </c>
      <c r="P49" s="6">
        <v>4</v>
      </c>
      <c r="Q49" s="6">
        <v>10</v>
      </c>
      <c r="R49" s="18">
        <v>14</v>
      </c>
      <c r="S49" s="19">
        <v>0.5</v>
      </c>
      <c r="T49" s="48" t="s">
        <v>235</v>
      </c>
    </row>
    <row r="50" spans="1:20" s="20" customFormat="1" ht="48.75" customHeight="1" x14ac:dyDescent="0.25">
      <c r="A50" s="11">
        <f t="shared" si="0"/>
        <v>47</v>
      </c>
      <c r="B50" s="43" t="s">
        <v>122</v>
      </c>
      <c r="C50" s="21">
        <v>42076</v>
      </c>
      <c r="D50" s="44" t="s">
        <v>125</v>
      </c>
      <c r="E50" s="28" t="s">
        <v>124</v>
      </c>
      <c r="F50" s="14">
        <v>298</v>
      </c>
      <c r="G50" s="14">
        <v>335213627.93952435</v>
      </c>
      <c r="H50" s="15">
        <v>0</v>
      </c>
      <c r="I50" s="13" t="s">
        <v>71</v>
      </c>
      <c r="J50" s="16">
        <v>0</v>
      </c>
      <c r="K50" s="16">
        <v>0.5</v>
      </c>
      <c r="L50" s="16" t="s">
        <v>27</v>
      </c>
      <c r="M50" s="6">
        <v>0</v>
      </c>
      <c r="N50" s="6">
        <v>0</v>
      </c>
      <c r="O50" s="6">
        <v>0</v>
      </c>
      <c r="P50" s="6">
        <v>4</v>
      </c>
      <c r="Q50" s="6">
        <v>10</v>
      </c>
      <c r="R50" s="18">
        <v>14</v>
      </c>
      <c r="S50" s="19">
        <v>0.5</v>
      </c>
      <c r="T50" s="48" t="s">
        <v>235</v>
      </c>
    </row>
    <row r="51" spans="1:20" s="20" customFormat="1" ht="48.75" customHeight="1" x14ac:dyDescent="0.25">
      <c r="A51" s="11">
        <f t="shared" si="0"/>
        <v>48</v>
      </c>
      <c r="B51" s="43" t="s">
        <v>126</v>
      </c>
      <c r="C51" s="21">
        <v>42061</v>
      </c>
      <c r="D51" s="9" t="s">
        <v>127</v>
      </c>
      <c r="E51" s="27" t="s">
        <v>128</v>
      </c>
      <c r="F51" s="14">
        <v>1422</v>
      </c>
      <c r="G51" s="14">
        <v>1822970930.232558</v>
      </c>
      <c r="H51" s="15">
        <v>344</v>
      </c>
      <c r="I51" s="13" t="s">
        <v>23</v>
      </c>
      <c r="J51" s="16">
        <v>8.1189520887420347E-2</v>
      </c>
      <c r="K51" s="16">
        <v>0</v>
      </c>
      <c r="L51" s="16" t="s">
        <v>27</v>
      </c>
      <c r="M51" s="6">
        <v>10</v>
      </c>
      <c r="N51" s="6">
        <v>8</v>
      </c>
      <c r="O51" s="6">
        <v>0</v>
      </c>
      <c r="P51" s="6">
        <v>0</v>
      </c>
      <c r="Q51" s="6">
        <v>10</v>
      </c>
      <c r="R51" s="18">
        <v>28</v>
      </c>
      <c r="S51" s="19">
        <v>0.8</v>
      </c>
      <c r="T51" s="47">
        <v>76.645092785376448</v>
      </c>
    </row>
    <row r="52" spans="1:20" s="20" customFormat="1" ht="48.75" customHeight="1" x14ac:dyDescent="0.25">
      <c r="A52" s="11">
        <f t="shared" si="0"/>
        <v>49</v>
      </c>
      <c r="B52" s="43" t="s">
        <v>126</v>
      </c>
      <c r="C52" s="21">
        <v>42061</v>
      </c>
      <c r="D52" s="44" t="s">
        <v>127</v>
      </c>
      <c r="E52" s="28" t="s">
        <v>129</v>
      </c>
      <c r="F52" s="14">
        <v>990</v>
      </c>
      <c r="G52" s="14">
        <v>1269156976.7441859</v>
      </c>
      <c r="H52" s="15">
        <v>344</v>
      </c>
      <c r="I52" s="13" t="s">
        <v>23</v>
      </c>
      <c r="J52" s="16">
        <v>8.1189520887420347E-2</v>
      </c>
      <c r="K52" s="16">
        <v>0</v>
      </c>
      <c r="L52" s="16" t="s">
        <v>27</v>
      </c>
      <c r="M52" s="6">
        <v>10</v>
      </c>
      <c r="N52" s="6">
        <v>8</v>
      </c>
      <c r="O52" s="6">
        <v>0</v>
      </c>
      <c r="P52" s="6">
        <v>0</v>
      </c>
      <c r="Q52" s="6">
        <v>10</v>
      </c>
      <c r="R52" s="18">
        <v>28</v>
      </c>
      <c r="S52" s="19">
        <v>0.8</v>
      </c>
      <c r="T52" s="47">
        <v>76.645092785376448</v>
      </c>
    </row>
    <row r="53" spans="1:20" s="20" customFormat="1" ht="48.75" customHeight="1" x14ac:dyDescent="0.25">
      <c r="A53" s="11">
        <f t="shared" si="0"/>
        <v>50</v>
      </c>
      <c r="B53" s="43" t="s">
        <v>126</v>
      </c>
      <c r="C53" s="21">
        <v>41964</v>
      </c>
      <c r="D53" s="9" t="s">
        <v>130</v>
      </c>
      <c r="E53" s="9" t="s">
        <v>131</v>
      </c>
      <c r="F53" s="14">
        <v>500</v>
      </c>
      <c r="G53" s="14">
        <v>640988372.09302318</v>
      </c>
      <c r="H53" s="15">
        <v>344</v>
      </c>
      <c r="I53" s="13" t="s">
        <v>23</v>
      </c>
      <c r="J53" s="16">
        <v>8.1189520887420347E-2</v>
      </c>
      <c r="K53" s="16">
        <v>0</v>
      </c>
      <c r="L53" s="16" t="s">
        <v>27</v>
      </c>
      <c r="M53" s="6">
        <v>10</v>
      </c>
      <c r="N53" s="6">
        <v>8</v>
      </c>
      <c r="O53" s="6">
        <v>35</v>
      </c>
      <c r="P53" s="6">
        <v>0</v>
      </c>
      <c r="Q53" s="6">
        <v>10</v>
      </c>
      <c r="R53" s="18">
        <v>63</v>
      </c>
      <c r="S53" s="19">
        <v>1</v>
      </c>
      <c r="T53" s="48" t="s">
        <v>235</v>
      </c>
    </row>
    <row r="54" spans="1:20" s="20" customFormat="1" ht="48.75" customHeight="1" x14ac:dyDescent="0.25">
      <c r="A54" s="11">
        <f t="shared" si="0"/>
        <v>51</v>
      </c>
      <c r="B54" s="43" t="s">
        <v>126</v>
      </c>
      <c r="C54" s="21">
        <v>42061</v>
      </c>
      <c r="D54" s="9" t="s">
        <v>132</v>
      </c>
      <c r="E54" s="9" t="s">
        <v>133</v>
      </c>
      <c r="F54" s="14">
        <v>375</v>
      </c>
      <c r="G54" s="14">
        <v>480741279.06976742</v>
      </c>
      <c r="H54" s="15">
        <v>344</v>
      </c>
      <c r="I54" s="13" t="s">
        <v>23</v>
      </c>
      <c r="J54" s="16">
        <v>8.1189520887420347E-2</v>
      </c>
      <c r="K54" s="16">
        <v>0</v>
      </c>
      <c r="L54" s="29" t="s">
        <v>27</v>
      </c>
      <c r="M54" s="30">
        <v>10</v>
      </c>
      <c r="N54" s="6">
        <v>8</v>
      </c>
      <c r="O54" s="6">
        <v>0</v>
      </c>
      <c r="P54" s="6">
        <v>0</v>
      </c>
      <c r="Q54" s="6">
        <v>10</v>
      </c>
      <c r="R54" s="18">
        <v>28</v>
      </c>
      <c r="S54" s="19">
        <v>0.8</v>
      </c>
      <c r="T54" s="47">
        <v>25.315625499713693</v>
      </c>
    </row>
    <row r="55" spans="1:20" s="23" customFormat="1" ht="75" x14ac:dyDescent="0.25">
      <c r="A55" s="11">
        <f t="shared" si="0"/>
        <v>52</v>
      </c>
      <c r="B55" s="43" t="s">
        <v>126</v>
      </c>
      <c r="C55" s="21">
        <v>42061</v>
      </c>
      <c r="D55" s="44" t="s">
        <v>134</v>
      </c>
      <c r="E55" s="28" t="s">
        <v>135</v>
      </c>
      <c r="F55" s="14">
        <v>450</v>
      </c>
      <c r="G55" s="14">
        <v>576889534.88372087</v>
      </c>
      <c r="H55" s="15">
        <v>344</v>
      </c>
      <c r="I55" s="13" t="s">
        <v>23</v>
      </c>
      <c r="J55" s="16">
        <v>8.1189520887420347E-2</v>
      </c>
      <c r="K55" s="16">
        <v>0</v>
      </c>
      <c r="L55" s="29" t="s">
        <v>27</v>
      </c>
      <c r="M55" s="6">
        <v>10</v>
      </c>
      <c r="N55" s="6">
        <v>8</v>
      </c>
      <c r="O55" s="6">
        <v>0</v>
      </c>
      <c r="P55" s="6">
        <v>0</v>
      </c>
      <c r="Q55" s="6">
        <v>10</v>
      </c>
      <c r="R55" s="18">
        <v>28</v>
      </c>
      <c r="S55" s="19">
        <v>0.8</v>
      </c>
      <c r="T55" s="48" t="s">
        <v>235</v>
      </c>
    </row>
    <row r="56" spans="1:20" s="23" customFormat="1" ht="78.75" x14ac:dyDescent="0.25">
      <c r="A56" s="11">
        <f t="shared" si="0"/>
        <v>53</v>
      </c>
      <c r="B56" s="43" t="s">
        <v>126</v>
      </c>
      <c r="C56" s="21">
        <v>42061</v>
      </c>
      <c r="D56" s="44" t="s">
        <v>136</v>
      </c>
      <c r="E56" s="28" t="s">
        <v>137</v>
      </c>
      <c r="F56" s="14">
        <v>500</v>
      </c>
      <c r="G56" s="14">
        <v>640988372.09302318</v>
      </c>
      <c r="H56" s="15">
        <v>344</v>
      </c>
      <c r="I56" s="13" t="s">
        <v>23</v>
      </c>
      <c r="J56" s="16">
        <v>8.1189520887420347E-2</v>
      </c>
      <c r="K56" s="16">
        <v>0</v>
      </c>
      <c r="L56" s="29" t="s">
        <v>27</v>
      </c>
      <c r="M56" s="6">
        <v>10</v>
      </c>
      <c r="N56" s="6">
        <v>8</v>
      </c>
      <c r="O56" s="6">
        <v>0</v>
      </c>
      <c r="P56" s="6">
        <v>0</v>
      </c>
      <c r="Q56" s="6">
        <v>10</v>
      </c>
      <c r="R56" s="18">
        <v>28</v>
      </c>
      <c r="S56" s="19">
        <v>0.8</v>
      </c>
      <c r="T56" s="48" t="s">
        <v>235</v>
      </c>
    </row>
    <row r="57" spans="1:20" s="23" customFormat="1" ht="75" x14ac:dyDescent="0.25">
      <c r="A57" s="11">
        <f t="shared" si="0"/>
        <v>54</v>
      </c>
      <c r="B57" s="43" t="s">
        <v>138</v>
      </c>
      <c r="C57" s="21">
        <v>41894</v>
      </c>
      <c r="D57" s="44" t="s">
        <v>139</v>
      </c>
      <c r="E57" s="28" t="s">
        <v>140</v>
      </c>
      <c r="F57" s="14">
        <v>1084</v>
      </c>
      <c r="G57" s="14">
        <v>1542615384.6153846</v>
      </c>
      <c r="H57" s="15">
        <v>156</v>
      </c>
      <c r="I57" s="13" t="s">
        <v>23</v>
      </c>
      <c r="J57" s="31">
        <v>8.4051724137931036E-2</v>
      </c>
      <c r="K57" s="16">
        <v>7.0000000000000007E-2</v>
      </c>
      <c r="L57" s="29" t="s">
        <v>27</v>
      </c>
      <c r="M57" s="6">
        <v>10</v>
      </c>
      <c r="N57" s="6">
        <v>8</v>
      </c>
      <c r="O57" s="6">
        <v>10</v>
      </c>
      <c r="P57" s="6">
        <v>0</v>
      </c>
      <c r="Q57" s="6">
        <v>10</v>
      </c>
      <c r="R57" s="18">
        <v>38</v>
      </c>
      <c r="S57" s="19">
        <v>0.8</v>
      </c>
      <c r="T57" s="47">
        <v>102.63960363120562</v>
      </c>
    </row>
    <row r="58" spans="1:20" s="23" customFormat="1" ht="75" x14ac:dyDescent="0.25">
      <c r="A58" s="11">
        <f t="shared" si="0"/>
        <v>55</v>
      </c>
      <c r="B58" s="43" t="s">
        <v>138</v>
      </c>
      <c r="C58" s="21">
        <v>41894</v>
      </c>
      <c r="D58" s="44" t="s">
        <v>141</v>
      </c>
      <c r="E58" s="28" t="s">
        <v>142</v>
      </c>
      <c r="F58" s="14">
        <v>772</v>
      </c>
      <c r="G58" s="14">
        <v>1098615384.6153846</v>
      </c>
      <c r="H58" s="15">
        <v>156</v>
      </c>
      <c r="I58" s="13" t="s">
        <v>23</v>
      </c>
      <c r="J58" s="31">
        <v>8.4051724137931036E-2</v>
      </c>
      <c r="K58" s="16">
        <v>0.06</v>
      </c>
      <c r="L58" s="29" t="s">
        <v>27</v>
      </c>
      <c r="M58" s="6">
        <v>10</v>
      </c>
      <c r="N58" s="6">
        <v>8</v>
      </c>
      <c r="O58" s="6">
        <v>35</v>
      </c>
      <c r="P58" s="6">
        <v>0</v>
      </c>
      <c r="Q58" s="6">
        <v>10</v>
      </c>
      <c r="R58" s="18">
        <v>63</v>
      </c>
      <c r="S58" s="19">
        <v>1</v>
      </c>
      <c r="T58" s="47">
        <v>22.575768384519787</v>
      </c>
    </row>
    <row r="59" spans="1:20" s="23" customFormat="1" ht="75" x14ac:dyDescent="0.25">
      <c r="A59" s="11">
        <f t="shared" si="0"/>
        <v>56</v>
      </c>
      <c r="B59" s="9" t="s">
        <v>143</v>
      </c>
      <c r="C59" s="21">
        <v>41919</v>
      </c>
      <c r="D59" s="9" t="s">
        <v>144</v>
      </c>
      <c r="E59" s="22" t="s">
        <v>145</v>
      </c>
      <c r="F59" s="14">
        <v>160</v>
      </c>
      <c r="G59" s="14">
        <v>179980471.37692586</v>
      </c>
      <c r="H59" s="14">
        <v>1</v>
      </c>
      <c r="I59" s="13" t="s">
        <v>23</v>
      </c>
      <c r="J59" s="31">
        <v>1.0638297872340426E-3</v>
      </c>
      <c r="K59" s="16">
        <v>0</v>
      </c>
      <c r="L59" s="29" t="s">
        <v>27</v>
      </c>
      <c r="M59" s="6">
        <v>10</v>
      </c>
      <c r="N59" s="6">
        <v>8</v>
      </c>
      <c r="O59" s="6">
        <v>0</v>
      </c>
      <c r="P59" s="6">
        <v>0</v>
      </c>
      <c r="Q59" s="6">
        <v>10</v>
      </c>
      <c r="R59" s="18">
        <v>28</v>
      </c>
      <c r="S59" s="19">
        <v>0.8</v>
      </c>
      <c r="T59" s="47">
        <v>7.5776117527147493</v>
      </c>
    </row>
    <row r="60" spans="1:20" s="23" customFormat="1" ht="75" x14ac:dyDescent="0.25">
      <c r="A60" s="11">
        <f t="shared" si="0"/>
        <v>57</v>
      </c>
      <c r="B60" s="44" t="s">
        <v>143</v>
      </c>
      <c r="C60" s="32">
        <v>41919</v>
      </c>
      <c r="D60" s="9" t="s">
        <v>146</v>
      </c>
      <c r="E60" s="33" t="s">
        <v>147</v>
      </c>
      <c r="F60" s="14">
        <v>780</v>
      </c>
      <c r="G60" s="14">
        <v>877404797.96251345</v>
      </c>
      <c r="H60" s="14">
        <v>1</v>
      </c>
      <c r="I60" s="13" t="s">
        <v>23</v>
      </c>
      <c r="J60" s="31">
        <v>1.0638297872340426E-3</v>
      </c>
      <c r="K60" s="16">
        <v>0</v>
      </c>
      <c r="L60" s="29" t="s">
        <v>27</v>
      </c>
      <c r="M60" s="6">
        <v>10</v>
      </c>
      <c r="N60" s="6">
        <v>8</v>
      </c>
      <c r="O60" s="6">
        <v>0</v>
      </c>
      <c r="P60" s="6">
        <v>0</v>
      </c>
      <c r="Q60" s="6">
        <v>10</v>
      </c>
      <c r="R60" s="18">
        <v>28</v>
      </c>
      <c r="S60" s="19">
        <v>0.8</v>
      </c>
      <c r="T60" s="47">
        <v>18.377679556313755</v>
      </c>
    </row>
    <row r="61" spans="1:20" s="23" customFormat="1" ht="75" x14ac:dyDescent="0.25">
      <c r="A61" s="11">
        <f t="shared" si="0"/>
        <v>58</v>
      </c>
      <c r="B61" s="9" t="s">
        <v>148</v>
      </c>
      <c r="C61" s="21" t="s">
        <v>149</v>
      </c>
      <c r="D61" s="9" t="s">
        <v>150</v>
      </c>
      <c r="E61" s="22" t="s">
        <v>151</v>
      </c>
      <c r="F61" s="14">
        <v>869</v>
      </c>
      <c r="G61" s="14">
        <v>1192881880.7339449</v>
      </c>
      <c r="H61" s="14">
        <v>872</v>
      </c>
      <c r="I61" s="13" t="s">
        <v>23</v>
      </c>
      <c r="J61" s="31">
        <v>0.53760789149198518</v>
      </c>
      <c r="K61" s="16">
        <v>0</v>
      </c>
      <c r="L61" s="29" t="s">
        <v>27</v>
      </c>
      <c r="M61" s="6">
        <v>10</v>
      </c>
      <c r="N61" s="6">
        <v>24</v>
      </c>
      <c r="O61" s="6">
        <v>10</v>
      </c>
      <c r="P61" s="6">
        <v>0</v>
      </c>
      <c r="Q61" s="6">
        <v>10</v>
      </c>
      <c r="R61" s="18">
        <v>54</v>
      </c>
      <c r="S61" s="19">
        <v>0.8</v>
      </c>
      <c r="T61" s="47">
        <v>25.406613626527772</v>
      </c>
    </row>
    <row r="62" spans="1:20" s="23" customFormat="1" ht="75" x14ac:dyDescent="0.25">
      <c r="A62" s="11">
        <f t="shared" si="0"/>
        <v>59</v>
      </c>
      <c r="B62" s="9" t="s">
        <v>148</v>
      </c>
      <c r="C62" s="32">
        <v>42089</v>
      </c>
      <c r="D62" s="9" t="s">
        <v>152</v>
      </c>
      <c r="E62" s="33" t="s">
        <v>153</v>
      </c>
      <c r="F62" s="14">
        <v>753</v>
      </c>
      <c r="G62" s="14">
        <v>1033647935.7798165</v>
      </c>
      <c r="H62" s="14">
        <v>872</v>
      </c>
      <c r="I62" s="13" t="s">
        <v>23</v>
      </c>
      <c r="J62" s="31">
        <v>0.53760789149198518</v>
      </c>
      <c r="K62" s="16">
        <v>0</v>
      </c>
      <c r="L62" s="29" t="s">
        <v>27</v>
      </c>
      <c r="M62" s="6">
        <v>10</v>
      </c>
      <c r="N62" s="6">
        <v>24</v>
      </c>
      <c r="O62" s="6">
        <v>0</v>
      </c>
      <c r="P62" s="6">
        <v>0</v>
      </c>
      <c r="Q62" s="6">
        <v>10</v>
      </c>
      <c r="R62" s="18">
        <v>44</v>
      </c>
      <c r="S62" s="19">
        <v>0.8</v>
      </c>
      <c r="T62" s="47">
        <v>38.241943526397229</v>
      </c>
    </row>
    <row r="63" spans="1:20" s="23" customFormat="1" ht="105" x14ac:dyDescent="0.25">
      <c r="A63" s="11">
        <f t="shared" si="0"/>
        <v>60</v>
      </c>
      <c r="B63" s="44" t="s">
        <v>154</v>
      </c>
      <c r="C63" s="32">
        <v>41906</v>
      </c>
      <c r="D63" s="9" t="s">
        <v>155</v>
      </c>
      <c r="E63" s="33" t="s">
        <v>156</v>
      </c>
      <c r="F63" s="14">
        <v>1400</v>
      </c>
      <c r="G63" s="14">
        <v>1386407766.9902914</v>
      </c>
      <c r="H63" s="14">
        <v>103</v>
      </c>
      <c r="I63" s="13" t="s">
        <v>55</v>
      </c>
      <c r="J63" s="31">
        <v>3.1287970838396115E-2</v>
      </c>
      <c r="K63" s="16">
        <v>0.05</v>
      </c>
      <c r="L63" s="29" t="s">
        <v>27</v>
      </c>
      <c r="M63" s="6">
        <v>5</v>
      </c>
      <c r="N63" s="6">
        <v>8</v>
      </c>
      <c r="O63" s="6">
        <v>0</v>
      </c>
      <c r="P63" s="6">
        <v>0</v>
      </c>
      <c r="Q63" s="6">
        <v>10</v>
      </c>
      <c r="R63" s="18">
        <v>23</v>
      </c>
      <c r="S63" s="19">
        <v>0.5</v>
      </c>
      <c r="T63" s="48" t="s">
        <v>235</v>
      </c>
    </row>
    <row r="64" spans="1:20" s="23" customFormat="1" ht="105" x14ac:dyDescent="0.25">
      <c r="A64" s="11">
        <f t="shared" si="0"/>
        <v>61</v>
      </c>
      <c r="B64" s="44" t="s">
        <v>154</v>
      </c>
      <c r="C64" s="32">
        <v>42003</v>
      </c>
      <c r="D64" s="9" t="s">
        <v>157</v>
      </c>
      <c r="E64" s="33" t="s">
        <v>158</v>
      </c>
      <c r="F64" s="14">
        <v>731</v>
      </c>
      <c r="G64" s="14">
        <v>723902912.62135923</v>
      </c>
      <c r="H64" s="14">
        <v>103</v>
      </c>
      <c r="I64" s="13" t="s">
        <v>55</v>
      </c>
      <c r="J64" s="31">
        <v>3.1287970838396115E-2</v>
      </c>
      <c r="K64" s="16">
        <v>0.01</v>
      </c>
      <c r="L64" s="29" t="s">
        <v>24</v>
      </c>
      <c r="M64" s="6">
        <v>5</v>
      </c>
      <c r="N64" s="6">
        <v>8</v>
      </c>
      <c r="O64" s="6">
        <v>0</v>
      </c>
      <c r="P64" s="6">
        <v>0</v>
      </c>
      <c r="Q64" s="6">
        <v>15</v>
      </c>
      <c r="R64" s="18">
        <v>28</v>
      </c>
      <c r="S64" s="19">
        <v>0.8</v>
      </c>
      <c r="T64" s="47">
        <v>36.218839561730945</v>
      </c>
    </row>
    <row r="65" spans="1:20" s="23" customFormat="1" ht="105" x14ac:dyDescent="0.25">
      <c r="A65" s="11">
        <f t="shared" si="0"/>
        <v>62</v>
      </c>
      <c r="B65" s="44" t="s">
        <v>154</v>
      </c>
      <c r="C65" s="32">
        <v>41906</v>
      </c>
      <c r="D65" s="9" t="s">
        <v>159</v>
      </c>
      <c r="E65" s="33" t="s">
        <v>160</v>
      </c>
      <c r="F65" s="14">
        <v>481</v>
      </c>
      <c r="G65" s="14">
        <v>476330097.08737868</v>
      </c>
      <c r="H65" s="14">
        <v>103</v>
      </c>
      <c r="I65" s="13" t="s">
        <v>55</v>
      </c>
      <c r="J65" s="31">
        <v>3.1287970838396115E-2</v>
      </c>
      <c r="K65" s="16">
        <v>0.02</v>
      </c>
      <c r="L65" s="29" t="s">
        <v>27</v>
      </c>
      <c r="M65" s="6">
        <v>5</v>
      </c>
      <c r="N65" s="6">
        <v>8</v>
      </c>
      <c r="O65" s="6">
        <v>0</v>
      </c>
      <c r="P65" s="6">
        <v>0</v>
      </c>
      <c r="Q65" s="6">
        <v>10</v>
      </c>
      <c r="R65" s="18">
        <v>23</v>
      </c>
      <c r="S65" s="19">
        <v>0.5</v>
      </c>
      <c r="T65" s="48" t="s">
        <v>235</v>
      </c>
    </row>
    <row r="66" spans="1:20" s="23" customFormat="1" ht="105" x14ac:dyDescent="0.25">
      <c r="A66" s="11">
        <f t="shared" si="0"/>
        <v>63</v>
      </c>
      <c r="B66" s="44" t="s">
        <v>154</v>
      </c>
      <c r="C66" s="21">
        <v>42110</v>
      </c>
      <c r="D66" s="9" t="s">
        <v>161</v>
      </c>
      <c r="E66" s="9" t="s">
        <v>162</v>
      </c>
      <c r="F66" s="14">
        <v>680</v>
      </c>
      <c r="G66" s="14">
        <v>673398058.25242722</v>
      </c>
      <c r="H66" s="14">
        <v>103</v>
      </c>
      <c r="I66" s="13" t="s">
        <v>55</v>
      </c>
      <c r="J66" s="31">
        <v>3.1287970838396115E-2</v>
      </c>
      <c r="K66" s="16">
        <v>0.22</v>
      </c>
      <c r="L66" s="29" t="s">
        <v>27</v>
      </c>
      <c r="M66" s="6">
        <v>5</v>
      </c>
      <c r="N66" s="6">
        <v>8</v>
      </c>
      <c r="O66" s="6">
        <v>0</v>
      </c>
      <c r="P66" s="6">
        <v>4</v>
      </c>
      <c r="Q66" s="6">
        <v>10</v>
      </c>
      <c r="R66" s="18">
        <v>27</v>
      </c>
      <c r="S66" s="19">
        <v>0.8</v>
      </c>
      <c r="T66" s="48" t="s">
        <v>235</v>
      </c>
    </row>
    <row r="67" spans="1:20" s="23" customFormat="1" ht="75" x14ac:dyDescent="0.25">
      <c r="A67" s="11">
        <f t="shared" si="0"/>
        <v>64</v>
      </c>
      <c r="B67" s="9" t="s">
        <v>163</v>
      </c>
      <c r="C67" s="21">
        <v>42170</v>
      </c>
      <c r="D67" s="9" t="s">
        <v>164</v>
      </c>
      <c r="E67" s="9" t="s">
        <v>165</v>
      </c>
      <c r="F67" s="14">
        <v>207</v>
      </c>
      <c r="G67" s="14">
        <v>299892857.14285713</v>
      </c>
      <c r="H67" s="14">
        <v>322</v>
      </c>
      <c r="I67" s="13" t="s">
        <v>23</v>
      </c>
      <c r="J67" s="31">
        <v>0.5996275605214153</v>
      </c>
      <c r="K67" s="31">
        <v>0.05</v>
      </c>
      <c r="L67" s="29" t="s">
        <v>27</v>
      </c>
      <c r="M67" s="6">
        <v>10</v>
      </c>
      <c r="N67" s="6">
        <v>24</v>
      </c>
      <c r="O67" s="6">
        <v>0</v>
      </c>
      <c r="P67" s="6">
        <v>0</v>
      </c>
      <c r="Q67" s="6">
        <v>10</v>
      </c>
      <c r="R67" s="18">
        <v>44</v>
      </c>
      <c r="S67" s="19">
        <v>0.8</v>
      </c>
      <c r="T67" s="48" t="s">
        <v>235</v>
      </c>
    </row>
    <row r="68" spans="1:20" s="23" customFormat="1" ht="75" x14ac:dyDescent="0.25">
      <c r="A68" s="11">
        <f t="shared" si="0"/>
        <v>65</v>
      </c>
      <c r="B68" s="9" t="s">
        <v>166</v>
      </c>
      <c r="C68" s="21">
        <v>41990</v>
      </c>
      <c r="D68" s="27" t="s">
        <v>167</v>
      </c>
      <c r="E68" s="22" t="s">
        <v>168</v>
      </c>
      <c r="F68" s="14">
        <v>277</v>
      </c>
      <c r="G68" s="14">
        <v>365353448.27586204</v>
      </c>
      <c r="H68" s="14">
        <v>58</v>
      </c>
      <c r="I68" s="13" t="s">
        <v>23</v>
      </c>
      <c r="J68" s="31">
        <v>8.8685015290519878E-2</v>
      </c>
      <c r="K68" s="31">
        <v>0</v>
      </c>
      <c r="L68" s="29" t="s">
        <v>27</v>
      </c>
      <c r="M68" s="6">
        <v>10</v>
      </c>
      <c r="N68" s="6">
        <v>8</v>
      </c>
      <c r="O68" s="6">
        <v>0</v>
      </c>
      <c r="P68" s="6">
        <v>0</v>
      </c>
      <c r="Q68" s="6">
        <v>10</v>
      </c>
      <c r="R68" s="18">
        <v>28</v>
      </c>
      <c r="S68" s="19">
        <v>0.8</v>
      </c>
      <c r="T68" s="47">
        <v>26.087061596831703</v>
      </c>
    </row>
    <row r="69" spans="1:20" s="23" customFormat="1" ht="75" x14ac:dyDescent="0.25">
      <c r="A69" s="11">
        <f t="shared" si="0"/>
        <v>66</v>
      </c>
      <c r="B69" s="9" t="s">
        <v>166</v>
      </c>
      <c r="C69" s="21">
        <v>41990</v>
      </c>
      <c r="D69" s="27" t="s">
        <v>169</v>
      </c>
      <c r="E69" s="22" t="s">
        <v>170</v>
      </c>
      <c r="F69" s="14">
        <v>377</v>
      </c>
      <c r="G69" s="14">
        <v>497250000</v>
      </c>
      <c r="H69" s="14">
        <v>58</v>
      </c>
      <c r="I69" s="13" t="s">
        <v>23</v>
      </c>
      <c r="J69" s="31">
        <v>8.8685015290519878E-2</v>
      </c>
      <c r="K69" s="31">
        <v>0</v>
      </c>
      <c r="L69" s="29" t="s">
        <v>27</v>
      </c>
      <c r="M69" s="6">
        <v>10</v>
      </c>
      <c r="N69" s="6">
        <v>8</v>
      </c>
      <c r="O69" s="6">
        <v>0</v>
      </c>
      <c r="P69" s="6">
        <v>0</v>
      </c>
      <c r="Q69" s="6">
        <v>10</v>
      </c>
      <c r="R69" s="18">
        <v>28</v>
      </c>
      <c r="S69" s="19">
        <v>0.8</v>
      </c>
      <c r="T69" s="48" t="s">
        <v>235</v>
      </c>
    </row>
    <row r="70" spans="1:20" s="23" customFormat="1" ht="75" x14ac:dyDescent="0.25">
      <c r="A70" s="11">
        <f t="shared" ref="A70:A93" si="1">A69+1</f>
        <v>67</v>
      </c>
      <c r="B70" s="9" t="s">
        <v>171</v>
      </c>
      <c r="C70" s="21">
        <v>41974</v>
      </c>
      <c r="D70" s="27" t="s">
        <v>172</v>
      </c>
      <c r="E70" s="22" t="s">
        <v>173</v>
      </c>
      <c r="F70" s="14">
        <v>500</v>
      </c>
      <c r="G70" s="14">
        <v>637029288.7029289</v>
      </c>
      <c r="H70" s="14">
        <v>478</v>
      </c>
      <c r="I70" s="13" t="s">
        <v>23</v>
      </c>
      <c r="J70" s="31">
        <v>0.45523809523809522</v>
      </c>
      <c r="K70" s="31">
        <v>0.04</v>
      </c>
      <c r="L70" s="29" t="s">
        <v>27</v>
      </c>
      <c r="M70" s="6">
        <v>10</v>
      </c>
      <c r="N70" s="6">
        <v>16</v>
      </c>
      <c r="O70" s="6">
        <v>0</v>
      </c>
      <c r="P70" s="6">
        <v>0</v>
      </c>
      <c r="Q70" s="6">
        <v>10</v>
      </c>
      <c r="R70" s="18">
        <v>36</v>
      </c>
      <c r="S70" s="19">
        <v>0.8</v>
      </c>
      <c r="T70" s="47">
        <v>41.041742215889094</v>
      </c>
    </row>
    <row r="71" spans="1:20" s="23" customFormat="1" ht="78.75" x14ac:dyDescent="0.25">
      <c r="A71" s="11">
        <f t="shared" si="1"/>
        <v>68</v>
      </c>
      <c r="B71" s="9" t="s">
        <v>171</v>
      </c>
      <c r="C71" s="21">
        <v>41974</v>
      </c>
      <c r="D71" s="27" t="s">
        <v>174</v>
      </c>
      <c r="E71" s="22" t="s">
        <v>175</v>
      </c>
      <c r="F71" s="14">
        <v>550</v>
      </c>
      <c r="G71" s="14">
        <v>700732217.5732218</v>
      </c>
      <c r="H71" s="14">
        <v>478</v>
      </c>
      <c r="I71" s="13" t="s">
        <v>23</v>
      </c>
      <c r="J71" s="31">
        <v>0.45523809523809522</v>
      </c>
      <c r="K71" s="31">
        <v>0</v>
      </c>
      <c r="L71" s="29" t="s">
        <v>27</v>
      </c>
      <c r="M71" s="6">
        <v>10</v>
      </c>
      <c r="N71" s="6">
        <v>16</v>
      </c>
      <c r="O71" s="6">
        <v>0</v>
      </c>
      <c r="P71" s="6">
        <v>0</v>
      </c>
      <c r="Q71" s="6">
        <v>10</v>
      </c>
      <c r="R71" s="18">
        <v>36</v>
      </c>
      <c r="S71" s="19">
        <v>0.8</v>
      </c>
      <c r="T71" s="48" t="s">
        <v>235</v>
      </c>
    </row>
    <row r="72" spans="1:20" s="23" customFormat="1" ht="60" x14ac:dyDescent="0.25">
      <c r="A72" s="11">
        <f t="shared" si="1"/>
        <v>69</v>
      </c>
      <c r="B72" s="9" t="s">
        <v>176</v>
      </c>
      <c r="C72" s="21">
        <v>41918</v>
      </c>
      <c r="D72" s="27" t="s">
        <v>177</v>
      </c>
      <c r="E72" s="22" t="s">
        <v>178</v>
      </c>
      <c r="F72" s="14">
        <v>356</v>
      </c>
      <c r="G72" s="14">
        <v>400456548.81366003</v>
      </c>
      <c r="H72" s="14">
        <v>0</v>
      </c>
      <c r="I72" s="13" t="s">
        <v>71</v>
      </c>
      <c r="J72" s="31">
        <v>0</v>
      </c>
      <c r="K72" s="31">
        <v>0</v>
      </c>
      <c r="L72" s="29" t="s">
        <v>27</v>
      </c>
      <c r="M72" s="6">
        <v>0</v>
      </c>
      <c r="N72" s="6">
        <v>0</v>
      </c>
      <c r="O72" s="6">
        <v>0</v>
      </c>
      <c r="P72" s="6">
        <v>0</v>
      </c>
      <c r="Q72" s="6">
        <v>10</v>
      </c>
      <c r="R72" s="18">
        <v>10</v>
      </c>
      <c r="S72" s="19">
        <v>0.3</v>
      </c>
      <c r="T72" s="48" t="s">
        <v>235</v>
      </c>
    </row>
    <row r="73" spans="1:20" s="23" customFormat="1" ht="78.75" x14ac:dyDescent="0.25">
      <c r="A73" s="11">
        <f t="shared" si="1"/>
        <v>70</v>
      </c>
      <c r="B73" s="9" t="s">
        <v>179</v>
      </c>
      <c r="C73" s="21">
        <v>42118</v>
      </c>
      <c r="D73" s="9" t="s">
        <v>180</v>
      </c>
      <c r="E73" s="27" t="s">
        <v>181</v>
      </c>
      <c r="F73" s="14">
        <v>183</v>
      </c>
      <c r="G73" s="14">
        <v>250630434.78260869</v>
      </c>
      <c r="H73" s="14">
        <v>23</v>
      </c>
      <c r="I73" s="13" t="s">
        <v>23</v>
      </c>
      <c r="J73" s="31">
        <v>0.12568306010928962</v>
      </c>
      <c r="K73" s="31">
        <v>0</v>
      </c>
      <c r="L73" s="29" t="s">
        <v>27</v>
      </c>
      <c r="M73" s="6">
        <v>10</v>
      </c>
      <c r="N73" s="6">
        <v>16</v>
      </c>
      <c r="O73" s="6">
        <v>0</v>
      </c>
      <c r="P73" s="6">
        <v>0</v>
      </c>
      <c r="Q73" s="6">
        <v>10</v>
      </c>
      <c r="R73" s="18">
        <v>36</v>
      </c>
      <c r="S73" s="19">
        <v>0.8</v>
      </c>
      <c r="T73" s="47">
        <v>8.8252049224853959</v>
      </c>
    </row>
    <row r="74" spans="1:20" s="23" customFormat="1" ht="84.75" customHeight="1" x14ac:dyDescent="0.25">
      <c r="A74" s="11">
        <f t="shared" si="1"/>
        <v>71</v>
      </c>
      <c r="B74" s="9" t="s">
        <v>182</v>
      </c>
      <c r="C74" s="21">
        <v>42053</v>
      </c>
      <c r="D74" s="27" t="s">
        <v>183</v>
      </c>
      <c r="E74" s="27" t="s">
        <v>184</v>
      </c>
      <c r="F74" s="14">
        <v>538</v>
      </c>
      <c r="G74" s="14">
        <v>781781250</v>
      </c>
      <c r="H74" s="14">
        <v>64</v>
      </c>
      <c r="I74" s="13" t="s">
        <v>55</v>
      </c>
      <c r="J74" s="31">
        <v>0.11895910780669144</v>
      </c>
      <c r="K74" s="31">
        <v>0.12</v>
      </c>
      <c r="L74" s="29" t="s">
        <v>27</v>
      </c>
      <c r="M74" s="6">
        <v>5</v>
      </c>
      <c r="N74" s="6">
        <v>16</v>
      </c>
      <c r="O74" s="6">
        <v>10</v>
      </c>
      <c r="P74" s="6">
        <v>4</v>
      </c>
      <c r="Q74" s="6">
        <v>10</v>
      </c>
      <c r="R74" s="18">
        <v>45</v>
      </c>
      <c r="S74" s="19">
        <v>0.8</v>
      </c>
      <c r="T74" s="47">
        <v>52.642846156216976</v>
      </c>
    </row>
    <row r="75" spans="1:20" s="23" customFormat="1" ht="90" x14ac:dyDescent="0.25">
      <c r="A75" s="11">
        <f t="shared" si="1"/>
        <v>72</v>
      </c>
      <c r="B75" s="45" t="s">
        <v>185</v>
      </c>
      <c r="C75" s="34">
        <v>42104</v>
      </c>
      <c r="D75" s="38" t="s">
        <v>186</v>
      </c>
      <c r="E75" s="38" t="s">
        <v>187</v>
      </c>
      <c r="F75" s="14">
        <v>170</v>
      </c>
      <c r="G75" s="14">
        <v>241054687.5</v>
      </c>
      <c r="H75" s="14">
        <v>256</v>
      </c>
      <c r="I75" s="13" t="s">
        <v>23</v>
      </c>
      <c r="J75" s="31">
        <v>0.21955403087478559</v>
      </c>
      <c r="K75" s="31">
        <v>0.3</v>
      </c>
      <c r="L75" s="29" t="s">
        <v>27</v>
      </c>
      <c r="M75" s="6">
        <v>10</v>
      </c>
      <c r="N75" s="6">
        <v>16</v>
      </c>
      <c r="O75" s="6">
        <v>0</v>
      </c>
      <c r="P75" s="6">
        <v>4</v>
      </c>
      <c r="Q75" s="6">
        <v>10</v>
      </c>
      <c r="R75" s="18">
        <v>40</v>
      </c>
      <c r="S75" s="19">
        <v>0.8</v>
      </c>
      <c r="T75" s="47">
        <v>13.142920237550493</v>
      </c>
    </row>
    <row r="76" spans="1:20" s="23" customFormat="1" ht="75" x14ac:dyDescent="0.25">
      <c r="A76" s="11">
        <f t="shared" si="1"/>
        <v>73</v>
      </c>
      <c r="B76" s="45" t="s">
        <v>185</v>
      </c>
      <c r="C76" s="34">
        <v>42104</v>
      </c>
      <c r="D76" s="38" t="s">
        <v>188</v>
      </c>
      <c r="E76" s="38" t="s">
        <v>189</v>
      </c>
      <c r="F76" s="14">
        <v>436</v>
      </c>
      <c r="G76" s="14">
        <v>618234375</v>
      </c>
      <c r="H76" s="14">
        <v>256</v>
      </c>
      <c r="I76" s="13" t="s">
        <v>23</v>
      </c>
      <c r="J76" s="31">
        <v>0.21955403087478559</v>
      </c>
      <c r="K76" s="31">
        <v>0.25</v>
      </c>
      <c r="L76" s="29" t="s">
        <v>27</v>
      </c>
      <c r="M76" s="6">
        <v>10</v>
      </c>
      <c r="N76" s="6">
        <v>16</v>
      </c>
      <c r="O76" s="6">
        <v>0</v>
      </c>
      <c r="P76" s="6">
        <v>4</v>
      </c>
      <c r="Q76" s="6">
        <v>10</v>
      </c>
      <c r="R76" s="18">
        <v>40</v>
      </c>
      <c r="S76" s="19">
        <v>0.8</v>
      </c>
      <c r="T76" s="48" t="s">
        <v>235</v>
      </c>
    </row>
    <row r="77" spans="1:20" s="23" customFormat="1" ht="75" x14ac:dyDescent="0.25">
      <c r="A77" s="11">
        <f t="shared" si="1"/>
        <v>74</v>
      </c>
      <c r="B77" s="45" t="s">
        <v>185</v>
      </c>
      <c r="C77" s="34">
        <v>42104</v>
      </c>
      <c r="D77" s="38" t="s">
        <v>190</v>
      </c>
      <c r="E77" s="38" t="s">
        <v>191</v>
      </c>
      <c r="F77" s="14">
        <v>390</v>
      </c>
      <c r="G77" s="14">
        <v>553007812.5</v>
      </c>
      <c r="H77" s="14">
        <v>256</v>
      </c>
      <c r="I77" s="13" t="s">
        <v>23</v>
      </c>
      <c r="J77" s="31">
        <v>0.21955403087478559</v>
      </c>
      <c r="K77" s="31">
        <v>0</v>
      </c>
      <c r="L77" s="29" t="s">
        <v>27</v>
      </c>
      <c r="M77" s="6">
        <v>10</v>
      </c>
      <c r="N77" s="6">
        <v>16</v>
      </c>
      <c r="O77" s="6">
        <v>0</v>
      </c>
      <c r="P77" s="6">
        <v>0</v>
      </c>
      <c r="Q77" s="6">
        <v>10</v>
      </c>
      <c r="R77" s="18">
        <v>36</v>
      </c>
      <c r="S77" s="19">
        <v>0.8</v>
      </c>
      <c r="T77" s="48" t="s">
        <v>235</v>
      </c>
    </row>
    <row r="78" spans="1:20" s="23" customFormat="1" ht="75" x14ac:dyDescent="0.25">
      <c r="A78" s="11">
        <f t="shared" si="1"/>
        <v>75</v>
      </c>
      <c r="B78" s="45" t="s">
        <v>185</v>
      </c>
      <c r="C78" s="34">
        <v>42104</v>
      </c>
      <c r="D78" s="38" t="s">
        <v>192</v>
      </c>
      <c r="E78" s="38" t="s">
        <v>193</v>
      </c>
      <c r="F78" s="14">
        <v>170</v>
      </c>
      <c r="G78" s="14">
        <v>241054687.5</v>
      </c>
      <c r="H78" s="14">
        <v>256</v>
      </c>
      <c r="I78" s="13" t="s">
        <v>23</v>
      </c>
      <c r="J78" s="31">
        <v>0.21955403087478559</v>
      </c>
      <c r="K78" s="31">
        <v>0</v>
      </c>
      <c r="L78" s="29" t="s">
        <v>27</v>
      </c>
      <c r="M78" s="6">
        <v>10</v>
      </c>
      <c r="N78" s="6">
        <v>16</v>
      </c>
      <c r="O78" s="6">
        <v>0</v>
      </c>
      <c r="P78" s="6">
        <v>0</v>
      </c>
      <c r="Q78" s="6">
        <v>10</v>
      </c>
      <c r="R78" s="18">
        <v>36</v>
      </c>
      <c r="S78" s="19">
        <v>0.8</v>
      </c>
      <c r="T78" s="48" t="s">
        <v>235</v>
      </c>
    </row>
    <row r="79" spans="1:20" s="23" customFormat="1" ht="75" x14ac:dyDescent="0.25">
      <c r="A79" s="11">
        <f t="shared" si="1"/>
        <v>76</v>
      </c>
      <c r="B79" s="9" t="s">
        <v>194</v>
      </c>
      <c r="C79" s="21">
        <v>42102</v>
      </c>
      <c r="D79" s="9" t="s">
        <v>195</v>
      </c>
      <c r="E79" s="9" t="s">
        <v>196</v>
      </c>
      <c r="F79" s="14">
        <v>1748</v>
      </c>
      <c r="G79" s="14">
        <v>2249252190.8471274</v>
      </c>
      <c r="H79" s="14">
        <v>1027</v>
      </c>
      <c r="I79" s="13" t="s">
        <v>23</v>
      </c>
      <c r="J79" s="31">
        <v>0.5875286041189931</v>
      </c>
      <c r="K79" s="31">
        <v>0</v>
      </c>
      <c r="L79" s="29" t="s">
        <v>27</v>
      </c>
      <c r="M79" s="6">
        <v>10</v>
      </c>
      <c r="N79" s="6">
        <v>24</v>
      </c>
      <c r="O79" s="6">
        <v>35</v>
      </c>
      <c r="P79" s="6">
        <v>0</v>
      </c>
      <c r="Q79" s="6">
        <v>10</v>
      </c>
      <c r="R79" s="18">
        <v>79</v>
      </c>
      <c r="S79" s="19">
        <v>1</v>
      </c>
      <c r="T79" s="47">
        <v>41.514166856892047</v>
      </c>
    </row>
    <row r="80" spans="1:20" s="23" customFormat="1" ht="75" x14ac:dyDescent="0.25">
      <c r="A80" s="11">
        <f t="shared" si="1"/>
        <v>77</v>
      </c>
      <c r="B80" s="9" t="s">
        <v>197</v>
      </c>
      <c r="C80" s="21">
        <v>41894</v>
      </c>
      <c r="D80" s="9" t="s">
        <v>198</v>
      </c>
      <c r="E80" s="9" t="s">
        <v>199</v>
      </c>
      <c r="F80" s="14">
        <v>1918</v>
      </c>
      <c r="G80" s="14">
        <v>1790851685.3932586</v>
      </c>
      <c r="H80" s="14">
        <v>445</v>
      </c>
      <c r="I80" s="13" t="s">
        <v>23</v>
      </c>
      <c r="J80" s="31">
        <v>6.8609312365094044E-2</v>
      </c>
      <c r="K80" s="31">
        <v>7.0000000000000007E-2</v>
      </c>
      <c r="L80" s="29" t="s">
        <v>27</v>
      </c>
      <c r="M80" s="6">
        <v>10</v>
      </c>
      <c r="N80" s="6">
        <v>8</v>
      </c>
      <c r="O80" s="6">
        <v>35</v>
      </c>
      <c r="P80" s="6">
        <v>0</v>
      </c>
      <c r="Q80" s="6">
        <v>10</v>
      </c>
      <c r="R80" s="18">
        <v>63</v>
      </c>
      <c r="S80" s="19">
        <v>1</v>
      </c>
      <c r="T80" s="47">
        <v>102.07512878526158</v>
      </c>
    </row>
    <row r="81" spans="1:20" s="23" customFormat="1" ht="75" x14ac:dyDescent="0.25">
      <c r="A81" s="11">
        <f t="shared" si="1"/>
        <v>78</v>
      </c>
      <c r="B81" s="9" t="s">
        <v>197</v>
      </c>
      <c r="C81" s="21">
        <v>41894</v>
      </c>
      <c r="D81" s="9" t="s">
        <v>200</v>
      </c>
      <c r="E81" s="9" t="s">
        <v>201</v>
      </c>
      <c r="F81" s="14">
        <v>4352</v>
      </c>
      <c r="G81" s="14">
        <v>4063496629.2134833</v>
      </c>
      <c r="H81" s="14">
        <v>445</v>
      </c>
      <c r="I81" s="13" t="s">
        <v>23</v>
      </c>
      <c r="J81" s="31">
        <v>6.8609312365094044E-2</v>
      </c>
      <c r="K81" s="31">
        <v>0.06</v>
      </c>
      <c r="L81" s="29" t="s">
        <v>27</v>
      </c>
      <c r="M81" s="6">
        <v>10</v>
      </c>
      <c r="N81" s="6">
        <v>8</v>
      </c>
      <c r="O81" s="6">
        <v>35</v>
      </c>
      <c r="P81" s="6">
        <v>0</v>
      </c>
      <c r="Q81" s="6">
        <v>10</v>
      </c>
      <c r="R81" s="18">
        <v>63</v>
      </c>
      <c r="S81" s="19">
        <v>1</v>
      </c>
      <c r="T81" s="47">
        <v>231.61155394862274</v>
      </c>
    </row>
    <row r="82" spans="1:20" s="23" customFormat="1" ht="75" x14ac:dyDescent="0.25">
      <c r="A82" s="11">
        <f t="shared" si="1"/>
        <v>79</v>
      </c>
      <c r="B82" s="9" t="s">
        <v>197</v>
      </c>
      <c r="C82" s="21">
        <v>42046</v>
      </c>
      <c r="D82" s="9" t="s">
        <v>202</v>
      </c>
      <c r="E82" s="9" t="s">
        <v>203</v>
      </c>
      <c r="F82" s="14">
        <v>216</v>
      </c>
      <c r="G82" s="14">
        <v>201680898.87640449</v>
      </c>
      <c r="H82" s="14">
        <v>445</v>
      </c>
      <c r="I82" s="13" t="s">
        <v>23</v>
      </c>
      <c r="J82" s="31">
        <v>6.8609312365094044E-2</v>
      </c>
      <c r="K82" s="31">
        <v>0.02</v>
      </c>
      <c r="L82" s="29" t="s">
        <v>27</v>
      </c>
      <c r="M82" s="6">
        <v>10</v>
      </c>
      <c r="N82" s="6">
        <v>8</v>
      </c>
      <c r="O82" s="6">
        <v>0</v>
      </c>
      <c r="P82" s="6">
        <v>0</v>
      </c>
      <c r="Q82" s="6">
        <v>10</v>
      </c>
      <c r="R82" s="18">
        <v>28</v>
      </c>
      <c r="S82" s="19">
        <v>0.8</v>
      </c>
      <c r="T82" s="48" t="s">
        <v>235</v>
      </c>
    </row>
    <row r="83" spans="1:20" s="23" customFormat="1" ht="75" x14ac:dyDescent="0.25">
      <c r="A83" s="11">
        <f t="shared" si="1"/>
        <v>80</v>
      </c>
      <c r="B83" s="9" t="s">
        <v>204</v>
      </c>
      <c r="C83" s="21">
        <v>41990</v>
      </c>
      <c r="D83" s="9" t="s">
        <v>205</v>
      </c>
      <c r="E83" s="9" t="s">
        <v>206</v>
      </c>
      <c r="F83" s="14">
        <v>1099</v>
      </c>
      <c r="G83" s="14">
        <v>647625000</v>
      </c>
      <c r="H83" s="14">
        <v>56</v>
      </c>
      <c r="I83" s="13" t="s">
        <v>23</v>
      </c>
      <c r="J83" s="31">
        <v>5.0955414012738856E-2</v>
      </c>
      <c r="K83" s="31">
        <v>0</v>
      </c>
      <c r="L83" s="29" t="s">
        <v>27</v>
      </c>
      <c r="M83" s="6">
        <v>10</v>
      </c>
      <c r="N83" s="6">
        <v>8</v>
      </c>
      <c r="O83" s="6">
        <v>0</v>
      </c>
      <c r="P83" s="6">
        <v>0</v>
      </c>
      <c r="Q83" s="6">
        <v>10</v>
      </c>
      <c r="R83" s="18">
        <v>28</v>
      </c>
      <c r="S83" s="19">
        <v>0.8</v>
      </c>
      <c r="T83" s="48" t="s">
        <v>235</v>
      </c>
    </row>
    <row r="84" spans="1:20" s="23" customFormat="1" ht="63" customHeight="1" x14ac:dyDescent="0.25">
      <c r="A84" s="11">
        <f t="shared" si="1"/>
        <v>81</v>
      </c>
      <c r="B84" s="9" t="s">
        <v>207</v>
      </c>
      <c r="C84" s="21">
        <v>42171</v>
      </c>
      <c r="D84" s="9" t="s">
        <v>208</v>
      </c>
      <c r="E84" s="9" t="s">
        <v>209</v>
      </c>
      <c r="F84" s="14">
        <v>223</v>
      </c>
      <c r="G84" s="14">
        <v>250847781.98159039</v>
      </c>
      <c r="H84" s="14">
        <v>0</v>
      </c>
      <c r="I84" s="13" t="s">
        <v>71</v>
      </c>
      <c r="J84" s="31">
        <v>0</v>
      </c>
      <c r="K84" s="31">
        <v>0</v>
      </c>
      <c r="L84" s="29" t="s">
        <v>27</v>
      </c>
      <c r="M84" s="6">
        <v>0</v>
      </c>
      <c r="N84" s="6">
        <v>0</v>
      </c>
      <c r="O84" s="6">
        <v>0</v>
      </c>
      <c r="P84" s="6">
        <v>0</v>
      </c>
      <c r="Q84" s="6">
        <v>10</v>
      </c>
      <c r="R84" s="18">
        <v>10</v>
      </c>
      <c r="S84" s="19">
        <v>0.3</v>
      </c>
      <c r="T84" s="48" t="s">
        <v>235</v>
      </c>
    </row>
    <row r="85" spans="1:20" s="23" customFormat="1" ht="75" x14ac:dyDescent="0.25">
      <c r="A85" s="11">
        <f t="shared" si="1"/>
        <v>82</v>
      </c>
      <c r="B85" s="9" t="s">
        <v>210</v>
      </c>
      <c r="C85" s="21" t="s">
        <v>211</v>
      </c>
      <c r="D85" s="9" t="s">
        <v>212</v>
      </c>
      <c r="E85" s="9" t="s">
        <v>213</v>
      </c>
      <c r="F85" s="14">
        <v>3300</v>
      </c>
      <c r="G85" s="14">
        <v>1980000000</v>
      </c>
      <c r="H85" s="14">
        <v>5</v>
      </c>
      <c r="I85" s="13" t="s">
        <v>23</v>
      </c>
      <c r="J85" s="31">
        <v>1.5151515151515152E-3</v>
      </c>
      <c r="K85" s="31">
        <v>0</v>
      </c>
      <c r="L85" s="29" t="s">
        <v>27</v>
      </c>
      <c r="M85" s="6">
        <v>10</v>
      </c>
      <c r="N85" s="6">
        <v>8</v>
      </c>
      <c r="O85" s="6">
        <v>0</v>
      </c>
      <c r="P85" s="6">
        <v>0</v>
      </c>
      <c r="Q85" s="6">
        <v>10</v>
      </c>
      <c r="R85" s="18">
        <v>28</v>
      </c>
      <c r="S85" s="19">
        <v>0.8</v>
      </c>
      <c r="T85" s="47">
        <v>7.0164170607692338</v>
      </c>
    </row>
    <row r="86" spans="1:20" s="23" customFormat="1" ht="60" x14ac:dyDescent="0.25">
      <c r="A86" s="11">
        <f t="shared" si="1"/>
        <v>83</v>
      </c>
      <c r="B86" s="9" t="s">
        <v>214</v>
      </c>
      <c r="C86" s="21">
        <v>42164</v>
      </c>
      <c r="D86" s="9" t="s">
        <v>215</v>
      </c>
      <c r="E86" s="9" t="s">
        <v>216</v>
      </c>
      <c r="F86" s="14">
        <v>67</v>
      </c>
      <c r="G86" s="14">
        <v>75366822.389087692</v>
      </c>
      <c r="H86" s="14">
        <v>0</v>
      </c>
      <c r="I86" s="13" t="s">
        <v>71</v>
      </c>
      <c r="J86" s="31">
        <v>0</v>
      </c>
      <c r="K86" s="31">
        <v>0</v>
      </c>
      <c r="L86" s="29" t="s">
        <v>27</v>
      </c>
      <c r="M86" s="6">
        <v>0</v>
      </c>
      <c r="N86" s="6">
        <v>0</v>
      </c>
      <c r="O86" s="6">
        <v>0</v>
      </c>
      <c r="P86" s="6">
        <v>0</v>
      </c>
      <c r="Q86" s="6">
        <v>10</v>
      </c>
      <c r="R86" s="18">
        <v>10</v>
      </c>
      <c r="S86" s="19">
        <v>0.3</v>
      </c>
      <c r="T86" s="48" t="s">
        <v>235</v>
      </c>
    </row>
    <row r="87" spans="1:20" s="23" customFormat="1" ht="75" x14ac:dyDescent="0.25">
      <c r="A87" s="11">
        <f t="shared" si="1"/>
        <v>84</v>
      </c>
      <c r="B87" s="9" t="s">
        <v>217</v>
      </c>
      <c r="C87" s="21" t="s">
        <v>218</v>
      </c>
      <c r="D87" s="9" t="s">
        <v>219</v>
      </c>
      <c r="E87" s="9" t="s">
        <v>220</v>
      </c>
      <c r="F87" s="14">
        <v>0</v>
      </c>
      <c r="G87" s="14">
        <v>0</v>
      </c>
      <c r="H87" s="14">
        <v>149</v>
      </c>
      <c r="I87" s="13" t="s">
        <v>23</v>
      </c>
      <c r="J87" s="31">
        <v>0.10254645560908465</v>
      </c>
      <c r="K87" s="31">
        <v>0</v>
      </c>
      <c r="L87" s="29" t="s">
        <v>27</v>
      </c>
      <c r="M87" s="6">
        <v>10</v>
      </c>
      <c r="N87" s="6">
        <v>8</v>
      </c>
      <c r="O87" s="6">
        <v>0</v>
      </c>
      <c r="P87" s="6">
        <v>0</v>
      </c>
      <c r="Q87" s="6">
        <v>10</v>
      </c>
      <c r="R87" s="18">
        <v>28</v>
      </c>
      <c r="S87" s="19">
        <v>0.8</v>
      </c>
      <c r="T87" s="48" t="s">
        <v>235</v>
      </c>
    </row>
    <row r="88" spans="1:20" s="23" customFormat="1" ht="75" x14ac:dyDescent="0.25">
      <c r="A88" s="11">
        <f t="shared" si="1"/>
        <v>85</v>
      </c>
      <c r="B88" s="9" t="s">
        <v>217</v>
      </c>
      <c r="C88" s="21">
        <v>41996</v>
      </c>
      <c r="D88" s="9" t="s">
        <v>221</v>
      </c>
      <c r="E88" s="9" t="s">
        <v>222</v>
      </c>
      <c r="F88" s="14">
        <v>1453</v>
      </c>
      <c r="G88" s="14">
        <v>1418869127.5167785</v>
      </c>
      <c r="H88" s="14">
        <v>149</v>
      </c>
      <c r="I88" s="13" t="s">
        <v>23</v>
      </c>
      <c r="J88" s="31">
        <v>0.10254645560908465</v>
      </c>
      <c r="K88" s="31">
        <v>0</v>
      </c>
      <c r="L88" s="29" t="s">
        <v>27</v>
      </c>
      <c r="M88" s="6">
        <v>10</v>
      </c>
      <c r="N88" s="6">
        <v>8</v>
      </c>
      <c r="O88" s="6">
        <v>0</v>
      </c>
      <c r="P88" s="6">
        <v>0</v>
      </c>
      <c r="Q88" s="6">
        <v>10</v>
      </c>
      <c r="R88" s="18">
        <v>28</v>
      </c>
      <c r="S88" s="19">
        <v>0.8</v>
      </c>
      <c r="T88" s="47">
        <v>5.0279684612664051</v>
      </c>
    </row>
    <row r="89" spans="1:20" s="23" customFormat="1" ht="105" x14ac:dyDescent="0.25">
      <c r="A89" s="11">
        <f t="shared" si="1"/>
        <v>86</v>
      </c>
      <c r="B89" s="9" t="s">
        <v>223</v>
      </c>
      <c r="C89" s="21">
        <v>42110</v>
      </c>
      <c r="D89" s="9" t="s">
        <v>224</v>
      </c>
      <c r="E89" s="9" t="s">
        <v>236</v>
      </c>
      <c r="F89" s="14">
        <v>541</v>
      </c>
      <c r="G89" s="14">
        <v>698791666.66666675</v>
      </c>
      <c r="H89" s="14">
        <v>36</v>
      </c>
      <c r="I89" s="13" t="s">
        <v>55</v>
      </c>
      <c r="J89" s="31">
        <v>4.7556142668428003E-2</v>
      </c>
      <c r="K89" s="31">
        <v>0</v>
      </c>
      <c r="L89" s="29" t="s">
        <v>27</v>
      </c>
      <c r="M89" s="6">
        <v>5</v>
      </c>
      <c r="N89" s="6">
        <v>8</v>
      </c>
      <c r="O89" s="6">
        <v>0</v>
      </c>
      <c r="P89" s="6">
        <v>0</v>
      </c>
      <c r="Q89" s="6">
        <v>10</v>
      </c>
      <c r="R89" s="18">
        <v>23</v>
      </c>
      <c r="S89" s="19">
        <v>0.5</v>
      </c>
      <c r="T89" s="48" t="s">
        <v>235</v>
      </c>
    </row>
    <row r="90" spans="1:20" s="23" customFormat="1" ht="105" x14ac:dyDescent="0.25">
      <c r="A90" s="11">
        <f t="shared" si="1"/>
        <v>87</v>
      </c>
      <c r="B90" s="9" t="s">
        <v>223</v>
      </c>
      <c r="C90" s="21">
        <v>42110</v>
      </c>
      <c r="D90" s="9" t="s">
        <v>225</v>
      </c>
      <c r="E90" s="9" t="s">
        <v>226</v>
      </c>
      <c r="F90" s="14">
        <v>216</v>
      </c>
      <c r="G90" s="14">
        <v>279000000</v>
      </c>
      <c r="H90" s="14">
        <v>36</v>
      </c>
      <c r="I90" s="13" t="s">
        <v>55</v>
      </c>
      <c r="J90" s="31">
        <v>4.7556142668428003E-2</v>
      </c>
      <c r="K90" s="31">
        <v>0</v>
      </c>
      <c r="L90" s="29" t="s">
        <v>27</v>
      </c>
      <c r="M90" s="6">
        <v>5</v>
      </c>
      <c r="N90" s="6">
        <v>8</v>
      </c>
      <c r="O90" s="6">
        <v>0</v>
      </c>
      <c r="P90" s="6">
        <v>0</v>
      </c>
      <c r="Q90" s="6">
        <v>10</v>
      </c>
      <c r="R90" s="18">
        <v>23</v>
      </c>
      <c r="S90" s="19">
        <v>0.5</v>
      </c>
      <c r="T90" s="48" t="s">
        <v>235</v>
      </c>
    </row>
    <row r="91" spans="1:20" s="23" customFormat="1" ht="60" x14ac:dyDescent="0.25">
      <c r="A91" s="11">
        <f t="shared" si="1"/>
        <v>88</v>
      </c>
      <c r="B91" s="9" t="s">
        <v>227</v>
      </c>
      <c r="C91" s="21">
        <v>42041</v>
      </c>
      <c r="D91" s="9" t="s">
        <v>228</v>
      </c>
      <c r="E91" s="9" t="s">
        <v>229</v>
      </c>
      <c r="F91" s="14">
        <v>925</v>
      </c>
      <c r="G91" s="14">
        <v>1040512100.1478525</v>
      </c>
      <c r="H91" s="14">
        <v>0</v>
      </c>
      <c r="I91" s="13" t="s">
        <v>71</v>
      </c>
      <c r="J91" s="31">
        <v>0</v>
      </c>
      <c r="K91" s="31">
        <v>0</v>
      </c>
      <c r="L91" s="29" t="s">
        <v>27</v>
      </c>
      <c r="M91" s="6">
        <v>0</v>
      </c>
      <c r="N91" s="6">
        <v>0</v>
      </c>
      <c r="O91" s="6">
        <v>0</v>
      </c>
      <c r="P91" s="6">
        <v>0</v>
      </c>
      <c r="Q91" s="6">
        <v>10</v>
      </c>
      <c r="R91" s="18">
        <v>10</v>
      </c>
      <c r="S91" s="19">
        <v>0.3</v>
      </c>
      <c r="T91" s="48" t="s">
        <v>235</v>
      </c>
    </row>
    <row r="92" spans="1:20" s="23" customFormat="1" ht="75" x14ac:dyDescent="0.25">
      <c r="A92" s="11">
        <f t="shared" si="1"/>
        <v>89</v>
      </c>
      <c r="B92" s="9" t="s">
        <v>230</v>
      </c>
      <c r="C92" s="21">
        <v>41963</v>
      </c>
      <c r="D92" s="9" t="s">
        <v>231</v>
      </c>
      <c r="E92" s="9" t="s">
        <v>232</v>
      </c>
      <c r="F92" s="14">
        <v>1185</v>
      </c>
      <c r="G92" s="14">
        <v>1575511363.6363635</v>
      </c>
      <c r="H92" s="14">
        <v>88</v>
      </c>
      <c r="I92" s="13" t="s">
        <v>23</v>
      </c>
      <c r="J92" s="31">
        <v>3.1826401446654613E-2</v>
      </c>
      <c r="K92" s="31">
        <v>0</v>
      </c>
      <c r="L92" s="29" t="s">
        <v>27</v>
      </c>
      <c r="M92" s="6">
        <v>10</v>
      </c>
      <c r="N92" s="6">
        <v>8</v>
      </c>
      <c r="O92" s="6">
        <v>0</v>
      </c>
      <c r="P92" s="6">
        <v>0</v>
      </c>
      <c r="Q92" s="6">
        <v>10</v>
      </c>
      <c r="R92" s="18">
        <v>28</v>
      </c>
      <c r="S92" s="19">
        <v>0.8</v>
      </c>
      <c r="T92" s="47">
        <v>5.5830529349767586</v>
      </c>
    </row>
    <row r="93" spans="1:20" s="23" customFormat="1" ht="75" x14ac:dyDescent="0.25">
      <c r="A93" s="11">
        <f t="shared" si="1"/>
        <v>90</v>
      </c>
      <c r="B93" s="9" t="s">
        <v>230</v>
      </c>
      <c r="C93" s="21">
        <v>41963</v>
      </c>
      <c r="D93" s="9" t="s">
        <v>233</v>
      </c>
      <c r="E93" s="9" t="s">
        <v>232</v>
      </c>
      <c r="F93" s="14">
        <v>1580</v>
      </c>
      <c r="G93" s="14">
        <v>2100681818.1818182</v>
      </c>
      <c r="H93" s="14">
        <v>88</v>
      </c>
      <c r="I93" s="25" t="s">
        <v>23</v>
      </c>
      <c r="J93" s="31">
        <v>3.1826401446654613E-2</v>
      </c>
      <c r="K93" s="31">
        <v>0</v>
      </c>
      <c r="L93" s="16" t="s">
        <v>27</v>
      </c>
      <c r="M93" s="6">
        <v>10</v>
      </c>
      <c r="N93" s="6">
        <v>8</v>
      </c>
      <c r="O93" s="6">
        <v>0</v>
      </c>
      <c r="P93" s="6">
        <v>0</v>
      </c>
      <c r="Q93" s="6">
        <v>10</v>
      </c>
      <c r="R93" s="18">
        <v>28</v>
      </c>
      <c r="S93" s="19">
        <v>0.8</v>
      </c>
      <c r="T93" s="47">
        <v>7.4440705799690132</v>
      </c>
    </row>
    <row r="94" spans="1:20" s="39" customFormat="1" x14ac:dyDescent="0.25">
      <c r="A94" s="6"/>
      <c r="B94" s="8"/>
      <c r="C94" s="21"/>
      <c r="D94" s="8"/>
      <c r="E94" s="9"/>
      <c r="F94" s="14"/>
      <c r="G94" s="14"/>
      <c r="H94" s="14"/>
      <c r="I94" s="35"/>
      <c r="J94" s="31"/>
      <c r="K94" s="37"/>
      <c r="L94" s="16"/>
      <c r="M94" s="6"/>
      <c r="N94" s="6"/>
      <c r="O94" s="6"/>
      <c r="P94" s="6"/>
      <c r="Q94" s="6"/>
      <c r="R94" s="18"/>
      <c r="S94" s="19"/>
      <c r="T94" s="47"/>
    </row>
    <row r="95" spans="1:20" s="20" customFormat="1" x14ac:dyDescent="0.25">
      <c r="T95" s="40"/>
    </row>
    <row r="96" spans="1:20" s="20" customFormat="1" x14ac:dyDescent="0.25">
      <c r="T96" s="41"/>
    </row>
    <row r="97" spans="20:20" s="20" customFormat="1" x14ac:dyDescent="0.25">
      <c r="T97" s="41"/>
    </row>
    <row r="98" spans="20:20" s="20" customFormat="1" x14ac:dyDescent="0.25">
      <c r="T98" s="41"/>
    </row>
    <row r="99" spans="20:20" s="20" customFormat="1" x14ac:dyDescent="0.25">
      <c r="T99" s="41"/>
    </row>
    <row r="100" spans="20:20" s="20" customFormat="1" x14ac:dyDescent="0.25">
      <c r="T100" s="41"/>
    </row>
    <row r="101" spans="20:20" s="20" customFormat="1" x14ac:dyDescent="0.25">
      <c r="T101" s="41"/>
    </row>
    <row r="102" spans="20:20" s="20" customFormat="1" x14ac:dyDescent="0.25">
      <c r="T102" s="41"/>
    </row>
    <row r="103" spans="20:20" s="20" customFormat="1" x14ac:dyDescent="0.25">
      <c r="T103" s="41"/>
    </row>
    <row r="104" spans="20:20" s="20" customFormat="1" x14ac:dyDescent="0.25">
      <c r="T104" s="41"/>
    </row>
    <row r="105" spans="20:20" s="20" customFormat="1" x14ac:dyDescent="0.25">
      <c r="T105" s="41"/>
    </row>
    <row r="106" spans="20:20" s="20" customFormat="1" x14ac:dyDescent="0.25">
      <c r="T106" s="41"/>
    </row>
    <row r="107" spans="20:20" s="20" customFormat="1" x14ac:dyDescent="0.25">
      <c r="T107" s="41"/>
    </row>
    <row r="108" spans="20:20" s="20" customFormat="1" x14ac:dyDescent="0.25">
      <c r="T108" s="41"/>
    </row>
    <row r="109" spans="20:20" s="20" customFormat="1" x14ac:dyDescent="0.25">
      <c r="T109" s="41"/>
    </row>
    <row r="110" spans="20:20" s="20" customFormat="1" x14ac:dyDescent="0.25">
      <c r="T110" s="41"/>
    </row>
    <row r="111" spans="20:20" s="20" customFormat="1" x14ac:dyDescent="0.25">
      <c r="T111" s="41"/>
    </row>
    <row r="112" spans="20:20" s="20" customFormat="1" x14ac:dyDescent="0.25">
      <c r="T112" s="41"/>
    </row>
    <row r="113" spans="20:20" s="20" customFormat="1" x14ac:dyDescent="0.25">
      <c r="T113" s="41"/>
    </row>
    <row r="114" spans="20:20" s="20" customFormat="1" x14ac:dyDescent="0.25">
      <c r="T114" s="41"/>
    </row>
    <row r="115" spans="20:20" s="20" customFormat="1" x14ac:dyDescent="0.25">
      <c r="T115" s="41"/>
    </row>
    <row r="116" spans="20:20" s="20" customFormat="1" x14ac:dyDescent="0.25">
      <c r="T116" s="41"/>
    </row>
    <row r="117" spans="20:20" s="20" customFormat="1" x14ac:dyDescent="0.25">
      <c r="T117" s="41"/>
    </row>
    <row r="118" spans="20:20" s="20" customFormat="1" x14ac:dyDescent="0.25">
      <c r="T118" s="41"/>
    </row>
    <row r="119" spans="20:20" s="20" customFormat="1" x14ac:dyDescent="0.25">
      <c r="T119" s="41"/>
    </row>
    <row r="120" spans="20:20" s="20" customFormat="1" x14ac:dyDescent="0.25">
      <c r="T120" s="41"/>
    </row>
    <row r="121" spans="20:20" s="20" customFormat="1" x14ac:dyDescent="0.25">
      <c r="T121" s="41"/>
    </row>
    <row r="122" spans="20:20" s="20" customFormat="1" x14ac:dyDescent="0.25">
      <c r="T122" s="41"/>
    </row>
    <row r="123" spans="20:20" s="20" customFormat="1" x14ac:dyDescent="0.25">
      <c r="T123" s="41"/>
    </row>
    <row r="124" spans="20:20" s="20" customFormat="1" x14ac:dyDescent="0.25">
      <c r="T124" s="41"/>
    </row>
    <row r="125" spans="20:20" s="20" customFormat="1" x14ac:dyDescent="0.25">
      <c r="T125" s="41"/>
    </row>
    <row r="126" spans="20:20" s="20" customFormat="1" x14ac:dyDescent="0.25">
      <c r="T126" s="41"/>
    </row>
    <row r="127" spans="20:20" s="20" customFormat="1" x14ac:dyDescent="0.25">
      <c r="T127" s="41"/>
    </row>
    <row r="128" spans="20:20" s="20" customFormat="1" x14ac:dyDescent="0.25">
      <c r="T128" s="41"/>
    </row>
    <row r="129" spans="20:20" s="20" customFormat="1" x14ac:dyDescent="0.25">
      <c r="T129" s="41"/>
    </row>
    <row r="130" spans="20:20" s="20" customFormat="1" x14ac:dyDescent="0.25">
      <c r="T130" s="41"/>
    </row>
    <row r="131" spans="20:20" s="20" customFormat="1" x14ac:dyDescent="0.25">
      <c r="T131" s="41"/>
    </row>
    <row r="132" spans="20:20" s="20" customFormat="1" x14ac:dyDescent="0.25">
      <c r="T132" s="41"/>
    </row>
    <row r="133" spans="20:20" s="20" customFormat="1" x14ac:dyDescent="0.25">
      <c r="T133" s="41"/>
    </row>
    <row r="134" spans="20:20" s="20" customFormat="1" x14ac:dyDescent="0.25">
      <c r="T134" s="41"/>
    </row>
    <row r="135" spans="20:20" s="20" customFormat="1" x14ac:dyDescent="0.25">
      <c r="T135" s="41"/>
    </row>
    <row r="136" spans="20:20" s="20" customFormat="1" x14ac:dyDescent="0.25">
      <c r="T136" s="41"/>
    </row>
    <row r="137" spans="20:20" s="20" customFormat="1" x14ac:dyDescent="0.25">
      <c r="T137" s="41"/>
    </row>
    <row r="138" spans="20:20" s="20" customFormat="1" x14ac:dyDescent="0.25">
      <c r="T138" s="41"/>
    </row>
    <row r="139" spans="20:20" s="20" customFormat="1" x14ac:dyDescent="0.25">
      <c r="T139" s="41"/>
    </row>
    <row r="140" spans="20:20" s="20" customFormat="1" x14ac:dyDescent="0.25">
      <c r="T140" s="41"/>
    </row>
    <row r="141" spans="20:20" s="20" customFormat="1" x14ac:dyDescent="0.25">
      <c r="T141" s="41"/>
    </row>
    <row r="142" spans="20:20" s="20" customFormat="1" x14ac:dyDescent="0.25">
      <c r="T142" s="41"/>
    </row>
    <row r="143" spans="20:20" s="20" customFormat="1" x14ac:dyDescent="0.25">
      <c r="T143" s="41"/>
    </row>
    <row r="144" spans="20:20" s="20" customFormat="1" x14ac:dyDescent="0.25">
      <c r="T144" s="41"/>
    </row>
    <row r="145" spans="20:20" s="20" customFormat="1" x14ac:dyDescent="0.25">
      <c r="T145" s="41"/>
    </row>
  </sheetData>
  <autoFilter ref="A3:Y95"/>
  <mergeCells count="1">
    <mergeCell ref="B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10.08.2015 Лимиты по Проект </vt:lpstr>
    </vt:vector>
  </TitlesOfParts>
  <Company>AHML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Туманова Елена Ивановна</dc:creator>
  <cp:lastModifiedBy>Орлова Светлана Петровна</cp:lastModifiedBy>
  <dcterms:created xsi:type="dcterms:W3CDTF">2015-08-10T11:46:12Z</dcterms:created>
  <dcterms:modified xsi:type="dcterms:W3CDTF">2015-08-13T11:56:26Z</dcterms:modified>
</cp:coreProperties>
</file>